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تمريض جدول 20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F13" i="2"/>
  <c r="G13" i="2"/>
  <c r="H13" i="2"/>
  <c r="I13" i="2"/>
  <c r="J13" i="2"/>
  <c r="K13" i="2"/>
  <c r="E14" i="2"/>
  <c r="F14" i="2"/>
  <c r="G14" i="2"/>
  <c r="H14" i="2"/>
  <c r="I14" i="2"/>
  <c r="J14" i="2"/>
  <c r="K14" i="2"/>
  <c r="E15" i="2"/>
  <c r="F15" i="2"/>
  <c r="G15" i="2"/>
  <c r="H15" i="2"/>
  <c r="I15" i="2"/>
  <c r="J15" i="2"/>
  <c r="K15" i="2"/>
  <c r="E16" i="2"/>
  <c r="F16" i="2"/>
  <c r="G16" i="2"/>
  <c r="H16" i="2"/>
  <c r="I16" i="2"/>
  <c r="J16" i="2"/>
  <c r="K16" i="2"/>
  <c r="E18" i="2"/>
  <c r="F18" i="2"/>
  <c r="G18" i="2"/>
  <c r="H18" i="2"/>
  <c r="I18" i="2"/>
  <c r="J18" i="2"/>
  <c r="K18" i="2"/>
  <c r="E19" i="2"/>
  <c r="F19" i="2"/>
  <c r="G19" i="2"/>
  <c r="H19" i="2"/>
  <c r="I19" i="2"/>
  <c r="J19" i="2"/>
  <c r="K19" i="2"/>
  <c r="E20" i="2"/>
  <c r="F20" i="2"/>
  <c r="G20" i="2"/>
  <c r="H20" i="2"/>
  <c r="I20" i="2"/>
  <c r="J20" i="2"/>
  <c r="K20" i="2"/>
  <c r="E21" i="2"/>
  <c r="F21" i="2"/>
  <c r="G21" i="2"/>
  <c r="H21" i="2"/>
  <c r="I21" i="2"/>
  <c r="J21" i="2"/>
  <c r="K21" i="2"/>
  <c r="E23" i="2"/>
  <c r="F23" i="2"/>
  <c r="G23" i="2"/>
  <c r="H23" i="2"/>
  <c r="I23" i="2"/>
  <c r="J23" i="2"/>
  <c r="K23" i="2"/>
  <c r="E24" i="2"/>
  <c r="F24" i="2"/>
  <c r="G24" i="2"/>
  <c r="H24" i="2"/>
  <c r="I24" i="2"/>
  <c r="J24" i="2"/>
  <c r="K24" i="2"/>
  <c r="E25" i="2"/>
  <c r="F25" i="2"/>
  <c r="G25" i="2"/>
  <c r="H25" i="2"/>
  <c r="I25" i="2"/>
  <c r="J25" i="2"/>
  <c r="K25" i="2"/>
  <c r="E26" i="2"/>
  <c r="F26" i="2"/>
  <c r="G26" i="2"/>
  <c r="H26" i="2"/>
  <c r="I26" i="2"/>
  <c r="J26" i="2"/>
  <c r="K26" i="2"/>
  <c r="E28" i="2"/>
  <c r="F28" i="2"/>
  <c r="G28" i="2"/>
  <c r="H28" i="2"/>
  <c r="I28" i="2"/>
  <c r="J28" i="2"/>
  <c r="K28" i="2"/>
  <c r="E29" i="2"/>
  <c r="F29" i="2"/>
  <c r="G29" i="2"/>
  <c r="H29" i="2"/>
  <c r="I29" i="2"/>
  <c r="J29" i="2"/>
  <c r="K29" i="2"/>
  <c r="E30" i="2"/>
  <c r="F30" i="2"/>
  <c r="G30" i="2"/>
  <c r="H30" i="2"/>
  <c r="I30" i="2"/>
  <c r="J30" i="2"/>
  <c r="K30" i="2"/>
  <c r="E31" i="2"/>
  <c r="F31" i="2"/>
  <c r="G31" i="2"/>
  <c r="H31" i="2"/>
  <c r="I31" i="2"/>
  <c r="J31" i="2"/>
  <c r="K31" i="2"/>
  <c r="E33" i="2"/>
  <c r="F33" i="2"/>
  <c r="G33" i="2"/>
  <c r="H33" i="2"/>
  <c r="I33" i="2"/>
  <c r="J33" i="2"/>
  <c r="K33" i="2"/>
  <c r="E34" i="2"/>
  <c r="F34" i="2"/>
  <c r="G34" i="2"/>
  <c r="H34" i="2"/>
  <c r="I34" i="2"/>
  <c r="J34" i="2"/>
  <c r="K34" i="2"/>
  <c r="E35" i="2"/>
  <c r="F35" i="2"/>
  <c r="G35" i="2"/>
  <c r="H35" i="2"/>
  <c r="I35" i="2"/>
  <c r="J35" i="2"/>
  <c r="K35" i="2"/>
  <c r="E36" i="2"/>
  <c r="F36" i="2"/>
  <c r="G36" i="2"/>
  <c r="H36" i="2"/>
  <c r="I36" i="2"/>
  <c r="J36" i="2"/>
  <c r="K36" i="2"/>
  <c r="E38" i="2"/>
  <c r="F38" i="2"/>
  <c r="G38" i="2"/>
  <c r="H38" i="2"/>
  <c r="I38" i="2"/>
  <c r="J38" i="2"/>
  <c r="K38" i="2"/>
  <c r="E39" i="2"/>
  <c r="F39" i="2"/>
  <c r="G39" i="2"/>
  <c r="H39" i="2"/>
  <c r="I39" i="2"/>
  <c r="J39" i="2"/>
  <c r="K39" i="2"/>
  <c r="E40" i="2"/>
  <c r="F40" i="2"/>
  <c r="G40" i="2"/>
  <c r="H40" i="2"/>
  <c r="I40" i="2"/>
  <c r="J40" i="2"/>
  <c r="K40" i="2"/>
  <c r="E41" i="2"/>
  <c r="F41" i="2"/>
  <c r="G41" i="2"/>
  <c r="H41" i="2"/>
  <c r="I41" i="2"/>
  <c r="J41" i="2"/>
  <c r="K41" i="2"/>
  <c r="E43" i="2"/>
  <c r="F43" i="2"/>
  <c r="G43" i="2"/>
  <c r="H43" i="2"/>
  <c r="I43" i="2"/>
  <c r="J43" i="2"/>
  <c r="K43" i="2"/>
  <c r="E44" i="2"/>
  <c r="F44" i="2"/>
  <c r="G44" i="2"/>
  <c r="H44" i="2"/>
  <c r="I44" i="2"/>
  <c r="J44" i="2"/>
  <c r="K44" i="2"/>
  <c r="E45" i="2"/>
  <c r="F45" i="2"/>
  <c r="G45" i="2"/>
  <c r="H45" i="2"/>
  <c r="I45" i="2"/>
  <c r="J45" i="2"/>
  <c r="K45" i="2"/>
  <c r="E46" i="2"/>
  <c r="F46" i="2"/>
  <c r="G46" i="2"/>
  <c r="H46" i="2"/>
  <c r="I46" i="2"/>
  <c r="J46" i="2"/>
  <c r="K46" i="2"/>
  <c r="E48" i="2"/>
  <c r="F48" i="2"/>
  <c r="G48" i="2"/>
  <c r="H48" i="2"/>
  <c r="H52" i="2" s="1"/>
  <c r="I48" i="2"/>
  <c r="J48" i="2"/>
  <c r="K48" i="2"/>
  <c r="E49" i="2"/>
  <c r="F49" i="2"/>
  <c r="G49" i="2"/>
  <c r="H49" i="2"/>
  <c r="I49" i="2"/>
  <c r="J49" i="2"/>
  <c r="K49" i="2"/>
  <c r="E50" i="2"/>
  <c r="F50" i="2"/>
  <c r="G50" i="2"/>
  <c r="H50" i="2"/>
  <c r="I50" i="2"/>
  <c r="J50" i="2"/>
  <c r="K50" i="2"/>
  <c r="E51" i="2"/>
  <c r="F51" i="2"/>
  <c r="G51" i="2"/>
  <c r="H51" i="2"/>
  <c r="I51" i="2"/>
  <c r="J51" i="2"/>
  <c r="K51" i="2"/>
  <c r="E53" i="2"/>
  <c r="F53" i="2"/>
  <c r="G53" i="2"/>
  <c r="H53" i="2"/>
  <c r="I53" i="2"/>
  <c r="J53" i="2"/>
  <c r="K53" i="2"/>
  <c r="E54" i="2"/>
  <c r="F54" i="2"/>
  <c r="G54" i="2"/>
  <c r="H54" i="2"/>
  <c r="I54" i="2"/>
  <c r="J54" i="2"/>
  <c r="K54" i="2"/>
  <c r="E55" i="2"/>
  <c r="F55" i="2"/>
  <c r="G55" i="2"/>
  <c r="H55" i="2"/>
  <c r="I55" i="2"/>
  <c r="J55" i="2"/>
  <c r="K55" i="2"/>
  <c r="E56" i="2"/>
  <c r="F56" i="2"/>
  <c r="G56" i="2"/>
  <c r="H56" i="2"/>
  <c r="I56" i="2"/>
  <c r="J56" i="2"/>
  <c r="K56" i="2"/>
  <c r="E58" i="2"/>
  <c r="F58" i="2"/>
  <c r="G58" i="2"/>
  <c r="H58" i="2"/>
  <c r="I58" i="2"/>
  <c r="J58" i="2"/>
  <c r="K58" i="2"/>
  <c r="E59" i="2"/>
  <c r="F59" i="2"/>
  <c r="G59" i="2"/>
  <c r="H59" i="2"/>
  <c r="I59" i="2"/>
  <c r="J59" i="2"/>
  <c r="K59" i="2"/>
  <c r="E60" i="2"/>
  <c r="F60" i="2"/>
  <c r="G60" i="2"/>
  <c r="H60" i="2"/>
  <c r="I60" i="2"/>
  <c r="J60" i="2"/>
  <c r="K60" i="2"/>
  <c r="E61" i="2"/>
  <c r="F61" i="2"/>
  <c r="G61" i="2"/>
  <c r="H61" i="2"/>
  <c r="I61" i="2"/>
  <c r="J61" i="2"/>
  <c r="K61" i="2"/>
  <c r="H47" i="2" l="1"/>
  <c r="G52" i="2"/>
  <c r="H57" i="2"/>
  <c r="G57" i="2"/>
  <c r="H62" i="2"/>
  <c r="F27" i="2"/>
  <c r="I42" i="2"/>
  <c r="H42" i="2"/>
  <c r="G42" i="2"/>
  <c r="G32" i="2"/>
  <c r="I22" i="2"/>
  <c r="H22" i="2"/>
  <c r="F22" i="2"/>
  <c r="K67" i="2"/>
  <c r="J66" i="2"/>
  <c r="J68" i="2" s="1"/>
  <c r="I27" i="2"/>
  <c r="H63" i="2"/>
  <c r="H65" i="2" s="1"/>
  <c r="E62" i="2"/>
  <c r="G37" i="2"/>
  <c r="J17" i="2"/>
  <c r="H17" i="2"/>
  <c r="J42" i="2"/>
  <c r="K64" i="2"/>
  <c r="K70" i="2" s="1"/>
  <c r="J52" i="2"/>
  <c r="I52" i="2"/>
  <c r="I66" i="2"/>
  <c r="D14" i="2"/>
  <c r="I67" i="2"/>
  <c r="G67" i="2"/>
  <c r="F47" i="2"/>
  <c r="D44" i="2"/>
  <c r="H67" i="2"/>
  <c r="G66" i="2"/>
  <c r="F37" i="2"/>
  <c r="G22" i="2"/>
  <c r="E22" i="2"/>
  <c r="H64" i="2"/>
  <c r="J57" i="2"/>
  <c r="I57" i="2"/>
  <c r="K32" i="2"/>
  <c r="J32" i="2"/>
  <c r="I32" i="2"/>
  <c r="H32" i="2"/>
  <c r="H66" i="2"/>
  <c r="I64" i="2"/>
  <c r="J47" i="2"/>
  <c r="G27" i="2"/>
  <c r="D21" i="2"/>
  <c r="J63" i="2"/>
  <c r="J67" i="2"/>
  <c r="K66" i="2"/>
  <c r="I47" i="2"/>
  <c r="F42" i="2"/>
  <c r="F32" i="2"/>
  <c r="J62" i="2"/>
  <c r="D50" i="2"/>
  <c r="K52" i="2"/>
  <c r="I37" i="2"/>
  <c r="D26" i="2"/>
  <c r="J27" i="2"/>
  <c r="I17" i="2"/>
  <c r="G64" i="2"/>
  <c r="F17" i="2"/>
  <c r="G63" i="2"/>
  <c r="G65" i="2" s="1"/>
  <c r="J64" i="2"/>
  <c r="I62" i="2"/>
  <c r="F52" i="2"/>
  <c r="D40" i="2"/>
  <c r="K42" i="2"/>
  <c r="D34" i="2"/>
  <c r="D28" i="2"/>
  <c r="G17" i="2"/>
  <c r="D15" i="2"/>
  <c r="F66" i="2"/>
  <c r="D46" i="2"/>
  <c r="D39" i="2"/>
  <c r="J37" i="2"/>
  <c r="D33" i="2"/>
  <c r="F67" i="2"/>
  <c r="F63" i="2"/>
  <c r="E67" i="2"/>
  <c r="E63" i="2"/>
  <c r="D58" i="2"/>
  <c r="D53" i="2"/>
  <c r="K47" i="2"/>
  <c r="D41" i="2"/>
  <c r="H37" i="2"/>
  <c r="D35" i="2"/>
  <c r="D29" i="2"/>
  <c r="K22" i="2"/>
  <c r="D16" i="2"/>
  <c r="K17" i="2"/>
  <c r="E52" i="2"/>
  <c r="E66" i="2"/>
  <c r="G62" i="2"/>
  <c r="F64" i="2"/>
  <c r="F62" i="2"/>
  <c r="D59" i="2"/>
  <c r="D54" i="2"/>
  <c r="E42" i="2"/>
  <c r="D36" i="2"/>
  <c r="D30" i="2"/>
  <c r="D23" i="2"/>
  <c r="E17" i="2"/>
  <c r="G47" i="2"/>
  <c r="K63" i="2"/>
  <c r="K65" i="2" s="1"/>
  <c r="F57" i="2"/>
  <c r="D55" i="2"/>
  <c r="D48" i="2"/>
  <c r="D31" i="2"/>
  <c r="H27" i="2"/>
  <c r="D24" i="2"/>
  <c r="J22" i="2"/>
  <c r="I63" i="2"/>
  <c r="E64" i="2"/>
  <c r="D60" i="2"/>
  <c r="D61" i="2"/>
  <c r="D56" i="2"/>
  <c r="K57" i="2"/>
  <c r="D49" i="2"/>
  <c r="D43" i="2"/>
  <c r="K37" i="2"/>
  <c r="D25" i="2"/>
  <c r="D18" i="2"/>
  <c r="D19" i="2"/>
  <c r="D51" i="2"/>
  <c r="D45" i="2"/>
  <c r="D38" i="2"/>
  <c r="E27" i="2"/>
  <c r="K27" i="2"/>
  <c r="D20" i="2"/>
  <c r="D13" i="2"/>
  <c r="K62" i="2"/>
  <c r="E47" i="2"/>
  <c r="E37" i="2"/>
  <c r="E32" i="2"/>
  <c r="E57" i="2"/>
  <c r="E68" i="2" l="1"/>
  <c r="I70" i="2"/>
  <c r="J70" i="2"/>
  <c r="J69" i="2"/>
  <c r="K68" i="2"/>
  <c r="H69" i="2"/>
  <c r="H71" i="2" s="1"/>
  <c r="D52" i="2"/>
  <c r="K69" i="2"/>
  <c r="K71" i="2" s="1"/>
  <c r="D37" i="2"/>
  <c r="F68" i="2"/>
  <c r="D47" i="2"/>
  <c r="D22" i="2"/>
  <c r="D62" i="2"/>
  <c r="D67" i="2"/>
  <c r="J65" i="2"/>
  <c r="G69" i="2"/>
  <c r="H70" i="2"/>
  <c r="G70" i="2"/>
  <c r="D42" i="2"/>
  <c r="H68" i="2"/>
  <c r="D27" i="2"/>
  <c r="D32" i="2"/>
  <c r="G68" i="2"/>
  <c r="I68" i="2"/>
  <c r="D57" i="2"/>
  <c r="D17" i="2"/>
  <c r="D63" i="2"/>
  <c r="E65" i="2"/>
  <c r="E69" i="2"/>
  <c r="I69" i="2"/>
  <c r="I71" i="2" s="1"/>
  <c r="I65" i="2"/>
  <c r="D64" i="2"/>
  <c r="E70" i="2"/>
  <c r="F69" i="2"/>
  <c r="J71" i="2"/>
  <c r="F65" i="2"/>
  <c r="F70" i="2"/>
  <c r="D66" i="2"/>
  <c r="G71" i="2" l="1"/>
  <c r="D68" i="2"/>
  <c r="E71" i="2"/>
  <c r="D69" i="2"/>
  <c r="D65" i="2"/>
  <c r="F71" i="2"/>
  <c r="D70" i="2"/>
  <c r="D71" i="2" l="1"/>
</calcChain>
</file>

<file path=xl/sharedStrings.xml><?xml version="1.0" encoding="utf-8"?>
<sst xmlns="http://schemas.openxmlformats.org/spreadsheetml/2006/main" count="107" uniqueCount="30">
  <si>
    <t>هيئة التمريض بالوزارة حسب المسمى الوظيفى ومكان العمل و الجنسية و الجنس</t>
  </si>
  <si>
    <t>المسمى الوظيفى</t>
  </si>
  <si>
    <t>الجنسية</t>
  </si>
  <si>
    <t>الجنس</t>
  </si>
  <si>
    <t>الجملة</t>
  </si>
  <si>
    <t>أخرى</t>
  </si>
  <si>
    <t>إدارة</t>
  </si>
  <si>
    <t>أسنان</t>
  </si>
  <si>
    <t>صحة مدرسية</t>
  </si>
  <si>
    <t>طب وقائى</t>
  </si>
  <si>
    <t>رعاية أولية</t>
  </si>
  <si>
    <t>مستشفيات</t>
  </si>
  <si>
    <t>خبير</t>
  </si>
  <si>
    <t>مواطن</t>
  </si>
  <si>
    <t>ذ</t>
  </si>
  <si>
    <t>أ</t>
  </si>
  <si>
    <t>وافد</t>
  </si>
  <si>
    <t>رئيس ونائب رئيس</t>
  </si>
  <si>
    <t>إخصائي وممارس ومبتدي تمريض</t>
  </si>
  <si>
    <t>فنى مسئول أول</t>
  </si>
  <si>
    <t xml:space="preserve">فنى مسئول </t>
  </si>
  <si>
    <t>فنى مؤهل</t>
  </si>
  <si>
    <t>آخرون / هيئة تمريض</t>
  </si>
  <si>
    <t>مساعد فنى أ</t>
  </si>
  <si>
    <t>مساعد فنى ب,ج</t>
  </si>
  <si>
    <t>معاون</t>
  </si>
  <si>
    <t>ج</t>
  </si>
  <si>
    <t>مركز الإحصاء والأبحاث</t>
  </si>
  <si>
    <t xml:space="preserve">جدول ( 20 )   </t>
  </si>
  <si>
    <t xml:space="preserve">مكان العمل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</si>
</sst>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MS Sans Serif"/>
      <charset val="178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sz val="10"/>
      <name val="Arial"/>
      <family val="2"/>
      <scheme val="minor"/>
    </font>
    <font>
      <sz val="10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2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8A3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readingOrder="2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0" fontId="5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12</xdr:row>
      <xdr:rowOff>0</xdr:rowOff>
    </xdr:from>
    <xdr:to>
      <xdr:col>0</xdr:col>
      <xdr:colOff>1219200</xdr:colOff>
      <xdr:row>12</xdr:row>
      <xdr:rowOff>180975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9985181325" y="2962275"/>
          <a:ext cx="0" cy="13335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ar-SA" sz="1200" b="1" i="0" u="none" strike="noStrike" baseline="0">
              <a:solidFill>
                <a:srgbClr val="000000"/>
              </a:solidFill>
              <a:latin typeface="MS Sans Serif"/>
            </a:rPr>
            <a:t>الجنس</a:t>
          </a:r>
        </a:p>
      </xdr:txBody>
    </xdr:sp>
    <xdr:clientData/>
  </xdr:twoCellAnchor>
  <xdr:twoCellAnchor>
    <xdr:from>
      <xdr:col>0</xdr:col>
      <xdr:colOff>800100</xdr:colOff>
      <xdr:row>12</xdr:row>
      <xdr:rowOff>0</xdr:rowOff>
    </xdr:from>
    <xdr:to>
      <xdr:col>0</xdr:col>
      <xdr:colOff>1219200</xdr:colOff>
      <xdr:row>12</xdr:row>
      <xdr:rowOff>180975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9985181325" y="2962275"/>
          <a:ext cx="0" cy="13335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ar-SA" sz="1200" b="1" i="0" u="none" strike="noStrike" baseline="0">
              <a:solidFill>
                <a:srgbClr val="000000"/>
              </a:solidFill>
              <a:latin typeface="MS Sans Serif"/>
            </a:rPr>
            <a:t>الجنس</a:t>
          </a:r>
        </a:p>
      </xdr:txBody>
    </xdr:sp>
    <xdr:clientData/>
  </xdr:twoCellAnchor>
  <xdr:oneCellAnchor>
    <xdr:from>
      <xdr:col>7</xdr:col>
      <xdr:colOff>371484</xdr:colOff>
      <xdr:row>1</xdr:row>
      <xdr:rowOff>18736</xdr:rowOff>
    </xdr:from>
    <xdr:ext cx="2183458" cy="610916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2644117" y="175618"/>
          <a:ext cx="2183458" cy="61091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8%20-/&#1602;&#1608;&#1609;%20&#1593;&#1575;&#1605;&#1604;&#1577;%20&#1608;&#1586;&#1575;&#1585;&#1577;%20&#1575;&#1604;&#1589;&#1581;&#1577;%202018/&#1607;&#1610;&#1574;&#1577;%20&#1575;&#1604;&#1578;&#1605;&#1585;&#1610;&#1590;2017%20%20%20&#1581;&#1587;&#1576;%20&#1575;&#1604;&#1605;&#1587;&#1605;&#1609;%20&#1575;&#1604;&#1608;&#1592;&#1610;&#1601;&#1609;%20&#1608;&#1605;&#1603;&#1575;&#1606;%20&#1575;&#1604;&#1593;&#1605;&#1604;%20&#1580;&#1583;&#1608;&#1604;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فجيرة جدول 20"/>
      <sheetName val="رأس الخيمة جدول 20"/>
      <sheetName val="أم القيوين جدول 20"/>
      <sheetName val="عجمان جدول 20"/>
      <sheetName val="الشارقة جدول 20"/>
      <sheetName val="دبي جدول 20"/>
      <sheetName val="العين جدول 20"/>
      <sheetName val="الغربية جدول 20"/>
      <sheetName val="أبوظبي جدول 20"/>
      <sheetName val="تمريض جدول 20"/>
      <sheetName val="تمريض 21"/>
      <sheetName val="تمريض جدول 22"/>
    </sheetNames>
    <sheetDataSet>
      <sheetData sheetId="0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22</v>
          </cell>
        </row>
        <row r="14">
          <cell r="E14">
            <v>0</v>
          </cell>
          <cell r="F14">
            <v>1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1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2</v>
          </cell>
          <cell r="K23">
            <v>41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</v>
          </cell>
          <cell r="K24">
            <v>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</v>
          </cell>
          <cell r="K25">
            <v>4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2</v>
          </cell>
          <cell r="I29">
            <v>1</v>
          </cell>
          <cell r="J29">
            <v>0</v>
          </cell>
          <cell r="K29">
            <v>5</v>
          </cell>
        </row>
        <row r="30">
          <cell r="E30">
            <v>0</v>
          </cell>
          <cell r="F30">
            <v>0</v>
          </cell>
          <cell r="G30">
            <v>1</v>
          </cell>
          <cell r="H30">
            <v>0</v>
          </cell>
          <cell r="I30">
            <v>0</v>
          </cell>
          <cell r="J30">
            <v>6</v>
          </cell>
          <cell r="K30">
            <v>73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11</v>
          </cell>
          <cell r="K34">
            <v>21</v>
          </cell>
        </row>
        <row r="35">
          <cell r="E35">
            <v>0</v>
          </cell>
          <cell r="F35">
            <v>0</v>
          </cell>
          <cell r="G35">
            <v>6</v>
          </cell>
          <cell r="H35">
            <v>7</v>
          </cell>
          <cell r="I35">
            <v>4</v>
          </cell>
          <cell r="J35">
            <v>53</v>
          </cell>
          <cell r="K35">
            <v>213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</v>
          </cell>
          <cell r="K38">
            <v>19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3</v>
          </cell>
        </row>
        <row r="40">
          <cell r="E40">
            <v>0</v>
          </cell>
          <cell r="F40">
            <v>0</v>
          </cell>
          <cell r="G40">
            <v>4</v>
          </cell>
          <cell r="H40">
            <v>1</v>
          </cell>
          <cell r="I40">
            <v>0</v>
          </cell>
          <cell r="J40">
            <v>2</v>
          </cell>
          <cell r="K40">
            <v>4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</v>
          </cell>
          <cell r="K44">
            <v>20</v>
          </cell>
        </row>
        <row r="45">
          <cell r="E45">
            <v>0</v>
          </cell>
          <cell r="F45">
            <v>0</v>
          </cell>
          <cell r="G45">
            <v>4</v>
          </cell>
          <cell r="H45">
            <v>2</v>
          </cell>
          <cell r="I45">
            <v>0</v>
          </cell>
          <cell r="J45">
            <v>15</v>
          </cell>
          <cell r="K45">
            <v>61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7</v>
          </cell>
          <cell r="I50">
            <v>0</v>
          </cell>
          <cell r="J50">
            <v>4</v>
          </cell>
          <cell r="K50">
            <v>3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1</v>
          </cell>
          <cell r="K55">
            <v>0</v>
          </cell>
        </row>
      </sheetData>
      <sheetData sheetId="1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0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  <cell r="K13">
            <v>5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1</v>
          </cell>
        </row>
        <row r="15"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1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1</v>
          </cell>
        </row>
        <row r="23">
          <cell r="E23">
            <v>0</v>
          </cell>
          <cell r="F23">
            <v>3</v>
          </cell>
          <cell r="G23">
            <v>1</v>
          </cell>
          <cell r="H23">
            <v>11</v>
          </cell>
          <cell r="I23">
            <v>1</v>
          </cell>
          <cell r="J23">
            <v>14</v>
          </cell>
          <cell r="K23">
            <v>76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4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2</v>
          </cell>
          <cell r="K25">
            <v>16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1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2</v>
          </cell>
          <cell r="I29">
            <v>0</v>
          </cell>
          <cell r="J29">
            <v>2</v>
          </cell>
          <cell r="K29">
            <v>9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7</v>
          </cell>
          <cell r="I30">
            <v>1</v>
          </cell>
          <cell r="J30">
            <v>22</v>
          </cell>
          <cell r="K30">
            <v>109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2</v>
          </cell>
          <cell r="I33">
            <v>0</v>
          </cell>
          <cell r="J33">
            <v>0</v>
          </cell>
          <cell r="K33">
            <v>2</v>
          </cell>
        </row>
        <row r="34">
          <cell r="E34">
            <v>0</v>
          </cell>
          <cell r="F34">
            <v>1</v>
          </cell>
          <cell r="G34">
            <v>0</v>
          </cell>
          <cell r="H34">
            <v>3</v>
          </cell>
          <cell r="I34">
            <v>0</v>
          </cell>
          <cell r="J34">
            <v>9</v>
          </cell>
          <cell r="K34">
            <v>35</v>
          </cell>
        </row>
        <row r="35">
          <cell r="E35">
            <v>0</v>
          </cell>
          <cell r="F35">
            <v>0</v>
          </cell>
          <cell r="G35">
            <v>2</v>
          </cell>
          <cell r="H35">
            <v>8</v>
          </cell>
          <cell r="I35">
            <v>0</v>
          </cell>
          <cell r="J35">
            <v>48</v>
          </cell>
          <cell r="K35">
            <v>255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11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1</v>
          </cell>
          <cell r="I39">
            <v>0</v>
          </cell>
          <cell r="J39">
            <v>1</v>
          </cell>
          <cell r="K39">
            <v>4</v>
          </cell>
        </row>
        <row r="40">
          <cell r="E40">
            <v>0</v>
          </cell>
          <cell r="F40">
            <v>0</v>
          </cell>
          <cell r="G40">
            <v>2</v>
          </cell>
          <cell r="H40">
            <v>2</v>
          </cell>
          <cell r="I40">
            <v>0</v>
          </cell>
          <cell r="J40">
            <v>1</v>
          </cell>
          <cell r="K40">
            <v>11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3</v>
          </cell>
          <cell r="I44">
            <v>1</v>
          </cell>
          <cell r="J44">
            <v>3</v>
          </cell>
          <cell r="K44">
            <v>8</v>
          </cell>
        </row>
        <row r="45">
          <cell r="E45">
            <v>0</v>
          </cell>
          <cell r="F45">
            <v>0</v>
          </cell>
          <cell r="G45">
            <v>1</v>
          </cell>
          <cell r="H45">
            <v>6</v>
          </cell>
          <cell r="I45">
            <v>1</v>
          </cell>
          <cell r="J45">
            <v>19</v>
          </cell>
          <cell r="K45">
            <v>95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E49">
            <v>0</v>
          </cell>
          <cell r="F49">
            <v>0</v>
          </cell>
          <cell r="G49">
            <v>1</v>
          </cell>
          <cell r="H49">
            <v>0</v>
          </cell>
          <cell r="I49">
            <v>0</v>
          </cell>
          <cell r="J49">
            <v>5</v>
          </cell>
          <cell r="K49">
            <v>6</v>
          </cell>
        </row>
        <row r="50">
          <cell r="E50">
            <v>0</v>
          </cell>
          <cell r="F50">
            <v>0</v>
          </cell>
          <cell r="G50">
            <v>1</v>
          </cell>
          <cell r="H50">
            <v>4</v>
          </cell>
          <cell r="I50">
            <v>0</v>
          </cell>
          <cell r="J50">
            <v>17</v>
          </cell>
          <cell r="K50">
            <v>13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E54">
            <v>0</v>
          </cell>
          <cell r="F54">
            <v>0</v>
          </cell>
          <cell r="G54">
            <v>1</v>
          </cell>
          <cell r="H54">
            <v>0</v>
          </cell>
          <cell r="I54">
            <v>1</v>
          </cell>
          <cell r="J54">
            <v>1</v>
          </cell>
          <cell r="K54">
            <v>4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1</v>
          </cell>
          <cell r="K55">
            <v>0</v>
          </cell>
        </row>
      </sheetData>
      <sheetData sheetId="2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0</v>
          </cell>
          <cell r="F13">
            <v>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1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E15">
            <v>0</v>
          </cell>
          <cell r="F15">
            <v>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2</v>
          </cell>
          <cell r="K23">
            <v>1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1</v>
          </cell>
          <cell r="I25">
            <v>0</v>
          </cell>
          <cell r="J25">
            <v>0</v>
          </cell>
          <cell r="K25">
            <v>2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1</v>
          </cell>
        </row>
        <row r="30">
          <cell r="E30">
            <v>0</v>
          </cell>
          <cell r="F30">
            <v>1</v>
          </cell>
          <cell r="G30">
            <v>0</v>
          </cell>
          <cell r="H30">
            <v>0</v>
          </cell>
          <cell r="I30">
            <v>4</v>
          </cell>
          <cell r="J30">
            <v>2</v>
          </cell>
          <cell r="K30">
            <v>13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7</v>
          </cell>
        </row>
        <row r="35">
          <cell r="E35">
            <v>0</v>
          </cell>
          <cell r="F35">
            <v>3</v>
          </cell>
          <cell r="G35">
            <v>1</v>
          </cell>
          <cell r="H35">
            <v>2</v>
          </cell>
          <cell r="I35">
            <v>3</v>
          </cell>
          <cell r="J35">
            <v>15</v>
          </cell>
          <cell r="K35">
            <v>107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1</v>
          </cell>
          <cell r="J39">
            <v>1</v>
          </cell>
          <cell r="K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2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3</v>
          </cell>
          <cell r="I44">
            <v>0</v>
          </cell>
          <cell r="J44">
            <v>0</v>
          </cell>
          <cell r="K44">
            <v>4</v>
          </cell>
        </row>
        <row r="45">
          <cell r="E45">
            <v>0</v>
          </cell>
          <cell r="F45">
            <v>2</v>
          </cell>
          <cell r="G45">
            <v>4</v>
          </cell>
          <cell r="H45">
            <v>1</v>
          </cell>
          <cell r="I45">
            <v>1</v>
          </cell>
          <cell r="J45">
            <v>7</v>
          </cell>
          <cell r="K45">
            <v>39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1</v>
          </cell>
          <cell r="I49">
            <v>0</v>
          </cell>
          <cell r="J49">
            <v>0</v>
          </cell>
          <cell r="K49">
            <v>0</v>
          </cell>
        </row>
        <row r="50">
          <cell r="E50">
            <v>0</v>
          </cell>
          <cell r="F50">
            <v>0</v>
          </cell>
          <cell r="G50">
            <v>4</v>
          </cell>
          <cell r="H50">
            <v>2</v>
          </cell>
          <cell r="I50">
            <v>0</v>
          </cell>
          <cell r="J50">
            <v>0</v>
          </cell>
          <cell r="K50">
            <v>1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</sheetData>
      <sheetData sheetId="3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0</v>
          </cell>
          <cell r="F13">
            <v>1</v>
          </cell>
          <cell r="G13">
            <v>0</v>
          </cell>
          <cell r="H13">
            <v>0</v>
          </cell>
          <cell r="I13">
            <v>0</v>
          </cell>
          <cell r="J13">
            <v>1</v>
          </cell>
          <cell r="K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0</v>
          </cell>
          <cell r="F23">
            <v>0</v>
          </cell>
          <cell r="G23">
            <v>1</v>
          </cell>
          <cell r="H23">
            <v>1</v>
          </cell>
          <cell r="I23">
            <v>1</v>
          </cell>
          <cell r="J23">
            <v>2</v>
          </cell>
          <cell r="K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</v>
          </cell>
          <cell r="I24">
            <v>0</v>
          </cell>
          <cell r="J24">
            <v>0</v>
          </cell>
          <cell r="K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</v>
          </cell>
          <cell r="J25">
            <v>0</v>
          </cell>
          <cell r="K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1</v>
          </cell>
          <cell r="J29">
            <v>0</v>
          </cell>
          <cell r="K29">
            <v>0</v>
          </cell>
        </row>
        <row r="30">
          <cell r="E30">
            <v>0</v>
          </cell>
          <cell r="F30">
            <v>0</v>
          </cell>
          <cell r="G30">
            <v>1</v>
          </cell>
          <cell r="H30">
            <v>1</v>
          </cell>
          <cell r="I30">
            <v>4</v>
          </cell>
          <cell r="J30">
            <v>2</v>
          </cell>
          <cell r="K30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</v>
          </cell>
          <cell r="K34">
            <v>0</v>
          </cell>
        </row>
        <row r="35">
          <cell r="E35">
            <v>0</v>
          </cell>
          <cell r="F35">
            <v>1</v>
          </cell>
          <cell r="G35">
            <v>0</v>
          </cell>
          <cell r="H35">
            <v>6</v>
          </cell>
          <cell r="I35">
            <v>4</v>
          </cell>
          <cell r="J35">
            <v>12</v>
          </cell>
          <cell r="K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1</v>
          </cell>
          <cell r="I39">
            <v>0</v>
          </cell>
          <cell r="J39">
            <v>0</v>
          </cell>
          <cell r="K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1</v>
          </cell>
          <cell r="I40">
            <v>0</v>
          </cell>
          <cell r="J40">
            <v>1</v>
          </cell>
          <cell r="K40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1</v>
          </cell>
          <cell r="I44">
            <v>1</v>
          </cell>
          <cell r="J44">
            <v>1</v>
          </cell>
          <cell r="K44">
            <v>0</v>
          </cell>
        </row>
        <row r="45">
          <cell r="E45">
            <v>0</v>
          </cell>
          <cell r="F45">
            <v>0</v>
          </cell>
          <cell r="G45">
            <v>3</v>
          </cell>
          <cell r="H45">
            <v>1</v>
          </cell>
          <cell r="I45">
            <v>6</v>
          </cell>
          <cell r="J45">
            <v>6</v>
          </cell>
          <cell r="K45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1</v>
          </cell>
          <cell r="I49">
            <v>0</v>
          </cell>
          <cell r="J49">
            <v>0</v>
          </cell>
          <cell r="K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2</v>
          </cell>
          <cell r="J50">
            <v>4</v>
          </cell>
          <cell r="K50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E55">
            <v>0</v>
          </cell>
          <cell r="F55">
            <v>1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</sheetData>
      <sheetData sheetId="4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0</v>
          </cell>
          <cell r="F13">
            <v>1</v>
          </cell>
          <cell r="G13">
            <v>0</v>
          </cell>
          <cell r="H13">
            <v>0</v>
          </cell>
          <cell r="I13">
            <v>2</v>
          </cell>
          <cell r="J13">
            <v>7</v>
          </cell>
          <cell r="K13">
            <v>23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3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4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2</v>
          </cell>
          <cell r="J23">
            <v>5</v>
          </cell>
          <cell r="K23">
            <v>25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1</v>
          </cell>
          <cell r="J24">
            <v>1</v>
          </cell>
          <cell r="K24">
            <v>9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</v>
          </cell>
          <cell r="J25">
            <v>2</v>
          </cell>
          <cell r="K25">
            <v>43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2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2</v>
          </cell>
          <cell r="I29">
            <v>0</v>
          </cell>
          <cell r="J29">
            <v>3</v>
          </cell>
          <cell r="K29">
            <v>18</v>
          </cell>
        </row>
        <row r="30">
          <cell r="E30">
            <v>0</v>
          </cell>
          <cell r="F30">
            <v>1</v>
          </cell>
          <cell r="G30">
            <v>2</v>
          </cell>
          <cell r="H30">
            <v>11</v>
          </cell>
          <cell r="I30">
            <v>7</v>
          </cell>
          <cell r="J30">
            <v>15</v>
          </cell>
          <cell r="K30">
            <v>181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2</v>
          </cell>
          <cell r="K33">
            <v>1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2</v>
          </cell>
          <cell r="I34">
            <v>3</v>
          </cell>
          <cell r="J34">
            <v>9</v>
          </cell>
          <cell r="K34">
            <v>68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12</v>
          </cell>
          <cell r="I35">
            <v>8</v>
          </cell>
          <cell r="J35">
            <v>79</v>
          </cell>
          <cell r="K35">
            <v>550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12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2</v>
          </cell>
        </row>
        <row r="40">
          <cell r="E40">
            <v>0</v>
          </cell>
          <cell r="F40">
            <v>0</v>
          </cell>
          <cell r="G40">
            <v>1</v>
          </cell>
          <cell r="H40">
            <v>0</v>
          </cell>
          <cell r="I40">
            <v>1</v>
          </cell>
          <cell r="J40">
            <v>4</v>
          </cell>
          <cell r="K40">
            <v>7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1</v>
          </cell>
        </row>
        <row r="44">
          <cell r="E44">
            <v>0</v>
          </cell>
          <cell r="F44">
            <v>1</v>
          </cell>
          <cell r="G44">
            <v>1</v>
          </cell>
          <cell r="H44">
            <v>3</v>
          </cell>
          <cell r="I44">
            <v>2</v>
          </cell>
          <cell r="J44">
            <v>8</v>
          </cell>
          <cell r="K44">
            <v>33</v>
          </cell>
        </row>
        <row r="45">
          <cell r="E45">
            <v>0</v>
          </cell>
          <cell r="F45">
            <v>0</v>
          </cell>
          <cell r="G45">
            <v>3</v>
          </cell>
          <cell r="H45">
            <v>5</v>
          </cell>
          <cell r="I45">
            <v>5</v>
          </cell>
          <cell r="J45">
            <v>16</v>
          </cell>
          <cell r="K45">
            <v>115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2</v>
          </cell>
          <cell r="I49">
            <v>0</v>
          </cell>
          <cell r="J49">
            <v>5</v>
          </cell>
          <cell r="K49">
            <v>18</v>
          </cell>
        </row>
        <row r="50">
          <cell r="E50">
            <v>0</v>
          </cell>
          <cell r="F50">
            <v>0</v>
          </cell>
          <cell r="G50">
            <v>6</v>
          </cell>
          <cell r="H50">
            <v>0</v>
          </cell>
          <cell r="I50">
            <v>4</v>
          </cell>
          <cell r="J50">
            <v>6</v>
          </cell>
          <cell r="K50">
            <v>33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1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8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15</v>
          </cell>
        </row>
      </sheetData>
      <sheetData sheetId="5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0</v>
          </cell>
          <cell r="F13">
            <v>4</v>
          </cell>
          <cell r="G13">
            <v>0</v>
          </cell>
          <cell r="H13">
            <v>0</v>
          </cell>
          <cell r="I13">
            <v>1</v>
          </cell>
          <cell r="J13">
            <v>0</v>
          </cell>
          <cell r="K13">
            <v>3</v>
          </cell>
        </row>
        <row r="14">
          <cell r="E14">
            <v>0</v>
          </cell>
          <cell r="F14">
            <v>1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3</v>
          </cell>
        </row>
        <row r="15">
          <cell r="E15">
            <v>0</v>
          </cell>
          <cell r="F15">
            <v>10</v>
          </cell>
          <cell r="G15">
            <v>0</v>
          </cell>
          <cell r="H15">
            <v>0</v>
          </cell>
          <cell r="I15">
            <v>1</v>
          </cell>
          <cell r="J15">
            <v>2</v>
          </cell>
          <cell r="K15">
            <v>1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0</v>
          </cell>
          <cell r="F23">
            <v>1</v>
          </cell>
          <cell r="G23">
            <v>0</v>
          </cell>
          <cell r="H23">
            <v>1</v>
          </cell>
          <cell r="I23">
            <v>0</v>
          </cell>
          <cell r="J23">
            <v>1</v>
          </cell>
          <cell r="K23">
            <v>0</v>
          </cell>
        </row>
        <row r="24">
          <cell r="E24">
            <v>0</v>
          </cell>
          <cell r="F24">
            <v>1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8</v>
          </cell>
        </row>
        <row r="25">
          <cell r="E25">
            <v>0</v>
          </cell>
          <cell r="F25">
            <v>2</v>
          </cell>
          <cell r="G25">
            <v>0</v>
          </cell>
          <cell r="H25">
            <v>0</v>
          </cell>
          <cell r="I25">
            <v>0</v>
          </cell>
          <cell r="J25">
            <v>1</v>
          </cell>
          <cell r="K25">
            <v>14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1</v>
          </cell>
          <cell r="I28">
            <v>0</v>
          </cell>
          <cell r="J28">
            <v>0</v>
          </cell>
          <cell r="K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0</v>
          </cell>
          <cell r="J29">
            <v>1</v>
          </cell>
          <cell r="K29">
            <v>3</v>
          </cell>
        </row>
        <row r="30">
          <cell r="E30">
            <v>0</v>
          </cell>
          <cell r="F30">
            <v>1</v>
          </cell>
          <cell r="G30">
            <v>0</v>
          </cell>
          <cell r="H30">
            <v>14</v>
          </cell>
          <cell r="I30">
            <v>1</v>
          </cell>
          <cell r="J30">
            <v>21</v>
          </cell>
          <cell r="K30">
            <v>59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1</v>
          </cell>
          <cell r="K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1</v>
          </cell>
          <cell r="J34">
            <v>4</v>
          </cell>
          <cell r="K34">
            <v>36</v>
          </cell>
        </row>
        <row r="35">
          <cell r="E35">
            <v>0</v>
          </cell>
          <cell r="F35">
            <v>1</v>
          </cell>
          <cell r="G35">
            <v>2</v>
          </cell>
          <cell r="H35">
            <v>13</v>
          </cell>
          <cell r="I35">
            <v>5</v>
          </cell>
          <cell r="J35">
            <v>17</v>
          </cell>
          <cell r="K35">
            <v>125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2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3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</v>
          </cell>
          <cell r="K40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E44">
            <v>0</v>
          </cell>
          <cell r="F44">
            <v>1</v>
          </cell>
          <cell r="G44">
            <v>0</v>
          </cell>
          <cell r="H44">
            <v>2</v>
          </cell>
          <cell r="I44">
            <v>0</v>
          </cell>
          <cell r="J44">
            <v>1</v>
          </cell>
          <cell r="K44">
            <v>18</v>
          </cell>
        </row>
        <row r="45">
          <cell r="E45">
            <v>0</v>
          </cell>
          <cell r="F45">
            <v>1</v>
          </cell>
          <cell r="G45">
            <v>3</v>
          </cell>
          <cell r="H45">
            <v>6</v>
          </cell>
          <cell r="I45">
            <v>3</v>
          </cell>
          <cell r="J45">
            <v>11</v>
          </cell>
          <cell r="K45">
            <v>16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E49">
            <v>0</v>
          </cell>
          <cell r="F49">
            <v>3</v>
          </cell>
          <cell r="G49">
            <v>0</v>
          </cell>
          <cell r="H49">
            <v>1</v>
          </cell>
          <cell r="I49">
            <v>2</v>
          </cell>
          <cell r="J49">
            <v>1</v>
          </cell>
          <cell r="K49">
            <v>1</v>
          </cell>
        </row>
        <row r="50">
          <cell r="E50">
            <v>0</v>
          </cell>
          <cell r="F50">
            <v>1</v>
          </cell>
          <cell r="G50">
            <v>2</v>
          </cell>
          <cell r="H50">
            <v>3</v>
          </cell>
          <cell r="I50">
            <v>0</v>
          </cell>
          <cell r="J50">
            <v>1</v>
          </cell>
          <cell r="K50">
            <v>10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E54">
            <v>0</v>
          </cell>
          <cell r="F54">
            <v>2</v>
          </cell>
          <cell r="G54">
            <v>1</v>
          </cell>
          <cell r="H54">
            <v>0</v>
          </cell>
          <cell r="I54">
            <v>0</v>
          </cell>
          <cell r="J54">
            <v>0</v>
          </cell>
          <cell r="K54">
            <v>4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2</v>
          </cell>
          <cell r="I55">
            <v>0</v>
          </cell>
          <cell r="J55">
            <v>3</v>
          </cell>
          <cell r="K55">
            <v>2</v>
          </cell>
        </row>
      </sheetData>
      <sheetData sheetId="6"/>
      <sheetData sheetId="7"/>
      <sheetData sheetId="8">
        <row r="7">
          <cell r="D7">
            <v>0</v>
          </cell>
          <cell r="F7">
            <v>0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2">
          <cell r="F12">
            <v>0</v>
          </cell>
        </row>
        <row r="13">
          <cell r="F13">
            <v>1</v>
          </cell>
        </row>
        <row r="14">
          <cell r="F14">
            <v>0</v>
          </cell>
        </row>
        <row r="15">
          <cell r="F15">
            <v>0</v>
          </cell>
        </row>
        <row r="17">
          <cell r="F17">
            <v>0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2">
          <cell r="F22">
            <v>0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7">
          <cell r="F27">
            <v>0</v>
          </cell>
        </row>
        <row r="28">
          <cell r="F28">
            <v>1</v>
          </cell>
        </row>
        <row r="29">
          <cell r="F29">
            <v>0</v>
          </cell>
        </row>
        <row r="30">
          <cell r="F30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>
            <v>0</v>
          </cell>
        </row>
        <row r="47">
          <cell r="F47">
            <v>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rightToLeft="1" tabSelected="1" zoomScale="85" zoomScaleNormal="85" workbookViewId="0">
      <selection activeCell="M6" sqref="M6"/>
    </sheetView>
  </sheetViews>
  <sheetFormatPr defaultColWidth="10.7109375" defaultRowHeight="12.75"/>
  <sheetData>
    <row r="1" spans="1:11">
      <c r="A1" s="6"/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31.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54.95" customHeight="1">
      <c r="A8" s="7" t="s">
        <v>27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15.75">
      <c r="A9" s="8" t="s">
        <v>0</v>
      </c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ht="15.75">
      <c r="A10" s="8" t="s">
        <v>28</v>
      </c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ht="12.75" customHeight="1">
      <c r="A11" s="9" t="s">
        <v>1</v>
      </c>
      <c r="B11" s="10" t="s">
        <v>2</v>
      </c>
      <c r="C11" s="10" t="s">
        <v>3</v>
      </c>
      <c r="D11" s="11" t="s">
        <v>29</v>
      </c>
      <c r="E11" s="11"/>
      <c r="F11" s="11"/>
      <c r="G11" s="11"/>
      <c r="H11" s="11"/>
      <c r="I11" s="11"/>
      <c r="J11" s="11"/>
      <c r="K11" s="11"/>
    </row>
    <row r="12" spans="1:11">
      <c r="A12" s="9"/>
      <c r="B12" s="10"/>
      <c r="C12" s="10"/>
      <c r="D12" s="4" t="s">
        <v>4</v>
      </c>
      <c r="E12" s="4" t="s">
        <v>5</v>
      </c>
      <c r="F12" s="4" t="s">
        <v>6</v>
      </c>
      <c r="G12" s="4" t="s">
        <v>7</v>
      </c>
      <c r="H12" s="4" t="s">
        <v>8</v>
      </c>
      <c r="I12" s="4" t="s">
        <v>9</v>
      </c>
      <c r="J12" s="4" t="s">
        <v>10</v>
      </c>
      <c r="K12" s="4" t="s">
        <v>11</v>
      </c>
    </row>
    <row r="13" spans="1:11" ht="12.75" customHeight="1">
      <c r="A13" s="12" t="s">
        <v>12</v>
      </c>
      <c r="B13" s="13" t="s">
        <v>13</v>
      </c>
      <c r="C13" s="2" t="s">
        <v>14</v>
      </c>
      <c r="D13" s="5">
        <f>SUM(E13:K13)</f>
        <v>0</v>
      </c>
      <c r="E13" s="1">
        <f>SUM('[1]أبوظبي جدول 20'!E7+'[1]الغربية جدول 20'!E7+'[1]العين جدول 20'!E7+'[1]دبي جدول 20'!E7+'[1]الشارقة جدول 20'!E7+'[1]عجمان جدول 20'!E7+'[1]أم القيوين جدول 20'!E7+'[1]رأس الخيمة جدول 20'!E7+'[1]الفجيرة جدول 20'!E7)</f>
        <v>0</v>
      </c>
      <c r="F13" s="1">
        <f>SUM('[1]أبوظبي جدول 20'!F7+'[1]الغربية جدول 20'!F7+'[1]العين جدول 20'!F7+'[1]دبي جدول 20'!F7+'[1]الشارقة جدول 20'!F7+'[1]عجمان جدول 20'!F7+'[1]أم القيوين جدول 20'!F7+'[1]رأس الخيمة جدول 20'!F7+'[1]الفجيرة جدول 20'!F7)</f>
        <v>0</v>
      </c>
      <c r="G13" s="1">
        <f>SUM('[1]أبوظبي جدول 20'!G7+'[1]الغربية جدول 20'!G7+'[1]العين جدول 20'!G7+'[1]دبي جدول 20'!G7+'[1]الشارقة جدول 20'!G7+'[1]عجمان جدول 20'!G7+'[1]أم القيوين جدول 20'!G7+'[1]رأس الخيمة جدول 20'!G7+'[1]الفجيرة جدول 20'!G7)</f>
        <v>0</v>
      </c>
      <c r="H13" s="1">
        <f>SUM('[1]أبوظبي جدول 20'!H7+'[1]الغربية جدول 20'!H7+'[1]العين جدول 20'!H7+'[1]دبي جدول 20'!H7+'[1]الشارقة جدول 20'!H7+'[1]عجمان جدول 20'!H7+'[1]أم القيوين جدول 20'!H7+'[1]رأس الخيمة جدول 20'!H7+'[1]الفجيرة جدول 20'!H7)</f>
        <v>0</v>
      </c>
      <c r="I13" s="1">
        <f>SUM('[1]أبوظبي جدول 20'!I7+'[1]الغربية جدول 20'!I7+'[1]العين جدول 20'!I7+'[1]دبي جدول 20'!I7+'[1]الشارقة جدول 20'!I7+'[1]عجمان جدول 20'!I7+'[1]أم القيوين جدول 20'!I7+'[1]رأس الخيمة جدول 20'!I7+'[1]الفجيرة جدول 20'!I7)</f>
        <v>0</v>
      </c>
      <c r="J13" s="1">
        <f>SUM('[1]أبوظبي جدول 20'!J7+'[1]الغربية جدول 20'!J7+'[1]العين جدول 20'!J7+'[1]دبي جدول 20'!J7+'[1]الشارقة جدول 20'!J7+'[1]عجمان جدول 20'!J7+'[1]أم القيوين جدول 20'!J7+'[1]رأس الخيمة جدول 20'!J7+'[1]الفجيرة جدول 20'!J7)</f>
        <v>0</v>
      </c>
      <c r="K13" s="1">
        <f>SUM('[1]أبوظبي جدول 20'!K7+'[1]الغربية جدول 20'!K7+'[1]العين جدول 20'!K7+'[1]دبي جدول 20'!K7+'[1]الشارقة جدول 20'!K7+'[1]عجمان جدول 20'!K7+'[1]أم القيوين جدول 20'!K7+'[1]رأس الخيمة جدول 20'!K7+'[1]الفجيرة جدول 20'!K7)</f>
        <v>0</v>
      </c>
    </row>
    <row r="14" spans="1:11">
      <c r="A14" s="12"/>
      <c r="B14" s="13"/>
      <c r="C14" s="2" t="s">
        <v>15</v>
      </c>
      <c r="D14" s="5">
        <f>SUM(E14:K14)</f>
        <v>0</v>
      </c>
      <c r="E14" s="1">
        <f>SUM('[1]أبوظبي جدول 20'!E8+'[1]الغربية جدول 20'!E8+'[1]العين جدول 20'!E8+'[1]دبي جدول 20'!E8+'[1]الشارقة جدول 20'!E8+'[1]عجمان جدول 20'!E8+'[1]أم القيوين جدول 20'!E8+'[1]رأس الخيمة جدول 20'!E8+'[1]الفجيرة جدول 20'!E8)</f>
        <v>0</v>
      </c>
      <c r="F14" s="1">
        <f>SUM('[1]أبوظبي جدول 20'!F8+'[1]الغربية جدول 20'!F8+'[1]العين جدول 20'!F8+'[1]دبي جدول 20'!F8+'[1]الشارقة جدول 20'!F8+'[1]عجمان جدول 20'!F8+'[1]أم القيوين جدول 20'!F8+'[1]رأس الخيمة جدول 20'!F8+'[1]الفجيرة جدول 20'!F8)</f>
        <v>0</v>
      </c>
      <c r="G14" s="1">
        <f>SUM('[1]أبوظبي جدول 20'!G8+'[1]الغربية جدول 20'!G8+'[1]العين جدول 20'!G8+'[1]دبي جدول 20'!G8+'[1]الشارقة جدول 20'!G8+'[1]عجمان جدول 20'!G8+'[1]أم القيوين جدول 20'!G8+'[1]رأس الخيمة جدول 20'!G8+'[1]الفجيرة جدول 20'!G8)</f>
        <v>0</v>
      </c>
      <c r="H14" s="1">
        <f>SUM('[1]أبوظبي جدول 20'!H8+'[1]الغربية جدول 20'!H8+'[1]العين جدول 20'!H8+'[1]دبي جدول 20'!H8+'[1]الشارقة جدول 20'!H8+'[1]عجمان جدول 20'!H8+'[1]أم القيوين جدول 20'!H8+'[1]رأس الخيمة جدول 20'!H8+'[1]الفجيرة جدول 20'!H8)</f>
        <v>0</v>
      </c>
      <c r="I14" s="1">
        <f>SUM('[1]أبوظبي جدول 20'!I8+'[1]الغربية جدول 20'!I8+'[1]العين جدول 20'!I8+'[1]دبي جدول 20'!I8+'[1]الشارقة جدول 20'!I8+'[1]عجمان جدول 20'!I8+'[1]أم القيوين جدول 20'!I8+'[1]رأس الخيمة جدول 20'!I8+'[1]الفجيرة جدول 20'!I8)</f>
        <v>0</v>
      </c>
      <c r="J14" s="1">
        <f>SUM('[1]أبوظبي جدول 20'!J8+'[1]الغربية جدول 20'!J8+'[1]العين جدول 20'!J8+'[1]دبي جدول 20'!J8+'[1]الشارقة جدول 20'!J8+'[1]عجمان جدول 20'!J8+'[1]أم القيوين جدول 20'!J8+'[1]رأس الخيمة جدول 20'!J8+'[1]الفجيرة جدول 20'!J8)</f>
        <v>0</v>
      </c>
      <c r="K14" s="1">
        <f>SUM('[1]أبوظبي جدول 20'!K8+'[1]الغربية جدول 20'!K8+'[1]العين جدول 20'!K8+'[1]دبي جدول 20'!K8+'[1]الشارقة جدول 20'!K8+'[1]عجمان جدول 20'!K8+'[1]أم القيوين جدول 20'!K8+'[1]رأس الخيمة جدول 20'!K8+'[1]الفجيرة جدول 20'!K8)</f>
        <v>0</v>
      </c>
    </row>
    <row r="15" spans="1:11">
      <c r="A15" s="12"/>
      <c r="B15" s="13" t="s">
        <v>16</v>
      </c>
      <c r="C15" s="2" t="s">
        <v>14</v>
      </c>
      <c r="D15" s="5">
        <f>SUM(E15:K15)</f>
        <v>0</v>
      </c>
      <c r="E15" s="1">
        <f>SUM('[1]أبوظبي جدول 20'!E9+'[1]الغربية جدول 20'!E9+'[1]العين جدول 20'!E9+'[1]دبي جدول 20'!E9+'[1]الشارقة جدول 20'!E9+'[1]عجمان جدول 20'!E9+'[1]أم القيوين جدول 20'!E9+'[1]رأس الخيمة جدول 20'!E9+'[1]الفجيرة جدول 20'!E9)</f>
        <v>0</v>
      </c>
      <c r="F15" s="1">
        <f>SUM('[1]أبوظبي جدول 20'!F9+'[1]الغربية جدول 20'!F9+'[1]العين جدول 20'!F9+'[1]دبي جدول 20'!F9+'[1]الشارقة جدول 20'!F9+'[1]عجمان جدول 20'!F9+'[1]أم القيوين جدول 20'!F9+'[1]رأس الخيمة جدول 20'!F9+'[1]الفجيرة جدول 20'!F9)</f>
        <v>0</v>
      </c>
      <c r="G15" s="1">
        <f>SUM('[1]أبوظبي جدول 20'!G9+'[1]الغربية جدول 20'!G9+'[1]العين جدول 20'!G9+'[1]دبي جدول 20'!G9+'[1]الشارقة جدول 20'!G9+'[1]عجمان جدول 20'!G9+'[1]أم القيوين جدول 20'!G9+'[1]رأس الخيمة جدول 20'!G9+'[1]الفجيرة جدول 20'!G9)</f>
        <v>0</v>
      </c>
      <c r="H15" s="1">
        <f>SUM('[1]أبوظبي جدول 20'!H9+'[1]الغربية جدول 20'!H9+'[1]العين جدول 20'!H9+'[1]دبي جدول 20'!H9+'[1]الشارقة جدول 20'!H9+'[1]عجمان جدول 20'!H9+'[1]أم القيوين جدول 20'!H9+'[1]رأس الخيمة جدول 20'!H9+'[1]الفجيرة جدول 20'!H9)</f>
        <v>0</v>
      </c>
      <c r="I15" s="1">
        <f>SUM('[1]أبوظبي جدول 20'!I9+'[1]الغربية جدول 20'!I9+'[1]العين جدول 20'!I9+'[1]دبي جدول 20'!I9+'[1]الشارقة جدول 20'!I9+'[1]عجمان جدول 20'!I9+'[1]أم القيوين جدول 20'!I9+'[1]رأس الخيمة جدول 20'!I9+'[1]الفجيرة جدول 20'!I9)</f>
        <v>0</v>
      </c>
      <c r="J15" s="1">
        <f>SUM('[1]أبوظبي جدول 20'!J9+'[1]الغربية جدول 20'!J9+'[1]العين جدول 20'!J9+'[1]دبي جدول 20'!J9+'[1]الشارقة جدول 20'!J9+'[1]عجمان جدول 20'!J9+'[1]أم القيوين جدول 20'!J9+'[1]رأس الخيمة جدول 20'!J9+'[1]الفجيرة جدول 20'!J9)</f>
        <v>0</v>
      </c>
      <c r="K15" s="1">
        <f>SUM('[1]أبوظبي جدول 20'!K9+'[1]الغربية جدول 20'!K9+'[1]العين جدول 20'!K9+'[1]دبي جدول 20'!K9+'[1]الشارقة جدول 20'!K9+'[1]عجمان جدول 20'!K9+'[1]أم القيوين جدول 20'!K9+'[1]رأس الخيمة جدول 20'!K9+'[1]الفجيرة جدول 20'!K9)</f>
        <v>0</v>
      </c>
    </row>
    <row r="16" spans="1:11">
      <c r="A16" s="12"/>
      <c r="B16" s="13"/>
      <c r="C16" s="2" t="s">
        <v>15</v>
      </c>
      <c r="D16" s="5">
        <f>SUM(E16:K16)</f>
        <v>0</v>
      </c>
      <c r="E16" s="1">
        <f>SUM('[1]أبوظبي جدول 20'!E10+'[1]الغربية جدول 20'!E10+'[1]العين جدول 20'!E10+'[1]دبي جدول 20'!E10+'[1]الشارقة جدول 20'!E10+'[1]عجمان جدول 20'!E10+'[1]أم القيوين جدول 20'!E10+'[1]رأس الخيمة جدول 20'!E10+'[1]الفجيرة جدول 20'!E10)</f>
        <v>0</v>
      </c>
      <c r="F16" s="1">
        <f>SUM('[1]أبوظبي جدول 20'!F10+'[1]الغربية جدول 20'!F10+'[1]العين جدول 20'!F10+'[1]دبي جدول 20'!F10+'[1]الشارقة جدول 20'!F10+'[1]عجمان جدول 20'!F10+'[1]أم القيوين جدول 20'!F10+'[1]رأس الخيمة جدول 20'!F10+'[1]الفجيرة جدول 20'!F10)</f>
        <v>0</v>
      </c>
      <c r="G16" s="1">
        <f>SUM('[1]أبوظبي جدول 20'!G10+'[1]الغربية جدول 20'!G10+'[1]العين جدول 20'!G10+'[1]دبي جدول 20'!G10+'[1]الشارقة جدول 20'!G10+'[1]عجمان جدول 20'!G10+'[1]أم القيوين جدول 20'!G10+'[1]رأس الخيمة جدول 20'!G10+'[1]الفجيرة جدول 20'!G10)</f>
        <v>0</v>
      </c>
      <c r="H16" s="1">
        <f>SUM('[1]أبوظبي جدول 20'!H10+'[1]الغربية جدول 20'!H10+'[1]العين جدول 20'!H10+'[1]دبي جدول 20'!H10+'[1]الشارقة جدول 20'!H10+'[1]عجمان جدول 20'!H10+'[1]أم القيوين جدول 20'!H10+'[1]رأس الخيمة جدول 20'!H10+'[1]الفجيرة جدول 20'!H10)</f>
        <v>0</v>
      </c>
      <c r="I16" s="1">
        <f>SUM('[1]أبوظبي جدول 20'!I10+'[1]الغربية جدول 20'!I10+'[1]العين جدول 20'!I10+'[1]دبي جدول 20'!I10+'[1]الشارقة جدول 20'!I10+'[1]عجمان جدول 20'!I10+'[1]أم القيوين جدول 20'!I10+'[1]رأس الخيمة جدول 20'!I10+'[1]الفجيرة جدول 20'!I10)</f>
        <v>0</v>
      </c>
      <c r="J16" s="1">
        <f>SUM('[1]أبوظبي جدول 20'!J10+'[1]الغربية جدول 20'!J10+'[1]العين جدول 20'!J10+'[1]دبي جدول 20'!J10+'[1]الشارقة جدول 20'!J10+'[1]عجمان جدول 20'!J10+'[1]أم القيوين جدول 20'!J10+'[1]رأس الخيمة جدول 20'!J10+'[1]الفجيرة جدول 20'!J10)</f>
        <v>0</v>
      </c>
      <c r="K16" s="1">
        <f>SUM('[1]أبوظبي جدول 20'!K10+'[1]الغربية جدول 20'!K10+'[1]العين جدول 20'!K10+'[1]دبي جدول 20'!K10+'[1]الشارقة جدول 20'!K10+'[1]عجمان جدول 20'!K10+'[1]أم القيوين جدول 20'!K10+'[1]رأس الخيمة جدول 20'!K10+'[1]الفجيرة جدول 20'!K10)</f>
        <v>0</v>
      </c>
    </row>
    <row r="17" spans="1:11">
      <c r="A17" s="12"/>
      <c r="B17" s="11" t="s">
        <v>4</v>
      </c>
      <c r="C17" s="11"/>
      <c r="D17" s="5">
        <f t="shared" ref="D17:K17" si="0">SUM(D13:D16)</f>
        <v>0</v>
      </c>
      <c r="E17" s="5">
        <f t="shared" si="0"/>
        <v>0</v>
      </c>
      <c r="F17" s="5">
        <f t="shared" si="0"/>
        <v>0</v>
      </c>
      <c r="G17" s="5">
        <f t="shared" si="0"/>
        <v>0</v>
      </c>
      <c r="H17" s="5">
        <f t="shared" si="0"/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</row>
    <row r="18" spans="1:11" ht="12.75" customHeight="1">
      <c r="A18" s="12" t="s">
        <v>17</v>
      </c>
      <c r="B18" s="13" t="s">
        <v>13</v>
      </c>
      <c r="C18" s="2" t="s">
        <v>14</v>
      </c>
      <c r="D18" s="5">
        <f t="shared" ref="D18:D26" si="1">SUM(E18:K18)</f>
        <v>0</v>
      </c>
      <c r="E18" s="1">
        <f>SUM('[1]أبوظبي جدول 20'!E12+'[1]الغربية جدول 20'!E12+'[1]العين جدول 20'!E12+'[1]دبي جدول 20'!E12+'[1]الشارقة جدول 20'!E12+'[1]عجمان جدول 20'!E12+'[1]أم القيوين جدول 20'!E12+'[1]رأس الخيمة جدول 20'!E12+'[1]الفجيرة جدول 20'!E12)</f>
        <v>0</v>
      </c>
      <c r="F18" s="1">
        <f>SUM('[1]أبوظبي جدول 20'!F12+'[1]الغربية جدول 20'!F12+'[1]العين جدول 20'!F12+'[1]دبي جدول 20'!F12+'[1]الشارقة جدول 20'!F12+'[1]عجمان جدول 20'!F12+'[1]أم القيوين جدول 20'!F12+'[1]رأس الخيمة جدول 20'!F12+'[1]الفجيرة جدول 20'!F12)</f>
        <v>0</v>
      </c>
      <c r="G18" s="1">
        <f>SUM('[1]أبوظبي جدول 20'!G12+'[1]الغربية جدول 20'!G12+'[1]العين جدول 20'!G12+'[1]دبي جدول 20'!G12+'[1]الشارقة جدول 20'!G12+'[1]عجمان جدول 20'!G12+'[1]أم القيوين جدول 20'!G12+'[1]رأس الخيمة جدول 20'!G12+'[1]الفجيرة جدول 20'!G12)</f>
        <v>0</v>
      </c>
      <c r="H18" s="1">
        <f>SUM('[1]أبوظبي جدول 20'!H12+'[1]الغربية جدول 20'!H12+'[1]العين جدول 20'!H12+'[1]دبي جدول 20'!H12+'[1]الشارقة جدول 20'!H12+'[1]عجمان جدول 20'!H12+'[1]أم القيوين جدول 20'!H12+'[1]رأس الخيمة جدول 20'!H12+'[1]الفجيرة جدول 20'!H12)</f>
        <v>0</v>
      </c>
      <c r="I18" s="1">
        <f>SUM('[1]أبوظبي جدول 20'!I12+'[1]الغربية جدول 20'!I12+'[1]العين جدول 20'!I12+'[1]دبي جدول 20'!I12+'[1]الشارقة جدول 20'!I12+'[1]عجمان جدول 20'!I12+'[1]أم القيوين جدول 20'!I12+'[1]رأس الخيمة جدول 20'!I12+'[1]الفجيرة جدول 20'!I12)</f>
        <v>0</v>
      </c>
      <c r="J18" s="1">
        <f>SUM('[1]أبوظبي جدول 20'!J12+'[1]الغربية جدول 20'!J12+'[1]العين جدول 20'!J12+'[1]دبي جدول 20'!J12+'[1]الشارقة جدول 20'!J12+'[1]عجمان جدول 20'!J12+'[1]أم القيوين جدول 20'!J12+'[1]رأس الخيمة جدول 20'!J12+'[1]الفجيرة جدول 20'!J12)</f>
        <v>0</v>
      </c>
      <c r="K18" s="1">
        <f>SUM('[1]أبوظبي جدول 20'!K12+'[1]الغربية جدول 20'!K12+'[1]العين جدول 20'!K12+'[1]دبي جدول 20'!K12+'[1]الشارقة جدول 20'!K12+'[1]عجمان جدول 20'!K12+'[1]أم القيوين جدول 20'!K12+'[1]رأس الخيمة جدول 20'!K12+'[1]الفجيرة جدول 20'!K12)</f>
        <v>0</v>
      </c>
    </row>
    <row r="19" spans="1:11">
      <c r="A19" s="12"/>
      <c r="B19" s="13"/>
      <c r="C19" s="2" t="s">
        <v>15</v>
      </c>
      <c r="D19" s="5">
        <f t="shared" si="1"/>
        <v>79</v>
      </c>
      <c r="E19" s="1">
        <f>SUM('[1]أبوظبي جدول 20'!E13+'[1]الغربية جدول 20'!E13+'[1]العين جدول 20'!E13+'[1]دبي جدول 20'!E13+'[1]الشارقة جدول 20'!E13+'[1]عجمان جدول 20'!E13+'[1]أم القيوين جدول 20'!E13+'[1]رأس الخيمة جدول 20'!E13+'[1]الفجيرة جدول 20'!E13)</f>
        <v>0</v>
      </c>
      <c r="F19" s="1">
        <f>SUM('[1]أبوظبي جدول 20'!F13+'[1]الغربية جدول 20'!F13+'[1]العين جدول 20'!F13+'[1]دبي جدول 20'!F13+'[1]الشارقة جدول 20'!F13+'[1]عجمان جدول 20'!F13+'[1]أم القيوين جدول 20'!F13+'[1]رأس الخيمة جدول 20'!F13+'[1]الفجيرة جدول 20'!F13)</f>
        <v>10</v>
      </c>
      <c r="G19" s="1">
        <f>SUM('[1]أبوظبي جدول 20'!G13+'[1]الغربية جدول 20'!G13+'[1]العين جدول 20'!G13+'[1]دبي جدول 20'!G13+'[1]الشارقة جدول 20'!G13+'[1]عجمان جدول 20'!G13+'[1]أم القيوين جدول 20'!G13+'[1]رأس الخيمة جدول 20'!G13+'[1]الفجيرة جدول 20'!G13)</f>
        <v>1</v>
      </c>
      <c r="H19" s="1">
        <f>SUM('[1]أبوظبي جدول 20'!H13+'[1]الغربية جدول 20'!H13+'[1]العين جدول 20'!H13+'[1]دبي جدول 20'!H13+'[1]الشارقة جدول 20'!H13+'[1]عجمان جدول 20'!H13+'[1]أم القيوين جدول 20'!H13+'[1]رأس الخيمة جدول 20'!H13+'[1]الفجيرة جدول 20'!H13)</f>
        <v>1</v>
      </c>
      <c r="I19" s="1">
        <f>SUM('[1]أبوظبي جدول 20'!I13+'[1]الغربية جدول 20'!I13+'[1]العين جدول 20'!I13+'[1]دبي جدول 20'!I13+'[1]الشارقة جدول 20'!I13+'[1]عجمان جدول 20'!I13+'[1]أم القيوين جدول 20'!I13+'[1]رأس الخيمة جدول 20'!I13+'[1]الفجيرة جدول 20'!I13)</f>
        <v>4</v>
      </c>
      <c r="J19" s="1">
        <f>SUM('[1]أبوظبي جدول 20'!J13+'[1]الغربية جدول 20'!J13+'[1]العين جدول 20'!J13+'[1]دبي جدول 20'!J13+'[1]الشارقة جدول 20'!J13+'[1]عجمان جدول 20'!J13+'[1]أم القيوين جدول 20'!J13+'[1]رأس الخيمة جدول 20'!J13+'[1]الفجيرة جدول 20'!J13)</f>
        <v>9</v>
      </c>
      <c r="K19" s="1">
        <f>SUM('[1]أبوظبي جدول 20'!K13+'[1]الغربية جدول 20'!K13+'[1]العين جدول 20'!K13+'[1]دبي جدول 20'!K13+'[1]الشارقة جدول 20'!K13+'[1]عجمان جدول 20'!K13+'[1]أم القيوين جدول 20'!K13+'[1]رأس الخيمة جدول 20'!K13+'[1]الفجيرة جدول 20'!K13)</f>
        <v>54</v>
      </c>
    </row>
    <row r="20" spans="1:11">
      <c r="A20" s="12"/>
      <c r="B20" s="13" t="s">
        <v>16</v>
      </c>
      <c r="C20" s="2" t="s">
        <v>14</v>
      </c>
      <c r="D20" s="5">
        <f t="shared" si="1"/>
        <v>7</v>
      </c>
      <c r="E20" s="1">
        <f>SUM('[1]أبوظبي جدول 20'!E14+'[1]الغربية جدول 20'!E14+'[1]العين جدول 20'!E14+'[1]دبي جدول 20'!E14+'[1]الشارقة جدول 20'!E14+'[1]عجمان جدول 20'!E14+'[1]أم القيوين جدول 20'!E14+'[1]رأس الخيمة جدول 20'!E14+'[1]الفجيرة جدول 20'!E14)</f>
        <v>0</v>
      </c>
      <c r="F20" s="1">
        <f>SUM('[1]أبوظبي جدول 20'!F14+'[1]الغربية جدول 20'!F14+'[1]العين جدول 20'!F14+'[1]دبي جدول 20'!F14+'[1]الشارقة جدول 20'!F14+'[1]عجمان جدول 20'!F14+'[1]أم القيوين جدول 20'!F14+'[1]رأس الخيمة جدول 20'!F14+'[1]الفجيرة جدول 20'!F14)</f>
        <v>2</v>
      </c>
      <c r="G20" s="1">
        <f>SUM('[1]أبوظبي جدول 20'!G14+'[1]الغربية جدول 20'!G14+'[1]العين جدول 20'!G14+'[1]دبي جدول 20'!G14+'[1]الشارقة جدول 20'!G14+'[1]عجمان جدول 20'!G14+'[1]أم القيوين جدول 20'!G14+'[1]رأس الخيمة جدول 20'!G14+'[1]الفجيرة جدول 20'!G14)</f>
        <v>0</v>
      </c>
      <c r="H20" s="1">
        <f>SUM('[1]أبوظبي جدول 20'!H14+'[1]الغربية جدول 20'!H14+'[1]العين جدول 20'!H14+'[1]دبي جدول 20'!H14+'[1]الشارقة جدول 20'!H14+'[1]عجمان جدول 20'!H14+'[1]أم القيوين جدول 20'!H14+'[1]رأس الخيمة جدول 20'!H14+'[1]الفجيرة جدول 20'!H14)</f>
        <v>0</v>
      </c>
      <c r="I20" s="1">
        <f>SUM('[1]أبوظبي جدول 20'!I14+'[1]الغربية جدول 20'!I14+'[1]العين جدول 20'!I14+'[1]دبي جدول 20'!I14+'[1]الشارقة جدول 20'!I14+'[1]عجمان جدول 20'!I14+'[1]أم القيوين جدول 20'!I14+'[1]رأس الخيمة جدول 20'!I14+'[1]الفجيرة جدول 20'!I14)</f>
        <v>0</v>
      </c>
      <c r="J20" s="1">
        <f>SUM('[1]أبوظبي جدول 20'!J14+'[1]الغربية جدول 20'!J14+'[1]العين جدول 20'!J14+'[1]دبي جدول 20'!J14+'[1]الشارقة جدول 20'!J14+'[1]عجمان جدول 20'!J14+'[1]أم القيوين جدول 20'!J14+'[1]رأس الخيمة جدول 20'!J14+'[1]الفجيرة جدول 20'!J14)</f>
        <v>0</v>
      </c>
      <c r="K20" s="1">
        <f>SUM('[1]أبوظبي جدول 20'!K14+'[1]الغربية جدول 20'!K14+'[1]العين جدول 20'!K14+'[1]دبي جدول 20'!K14+'[1]الشارقة جدول 20'!K14+'[1]عجمان جدول 20'!K14+'[1]أم القيوين جدول 20'!K14+'[1]رأس الخيمة جدول 20'!K14+'[1]الفجيرة جدول 20'!K14)</f>
        <v>5</v>
      </c>
    </row>
    <row r="21" spans="1:11">
      <c r="A21" s="12"/>
      <c r="B21" s="13"/>
      <c r="C21" s="2" t="s">
        <v>15</v>
      </c>
      <c r="D21" s="5">
        <f t="shared" si="1"/>
        <v>20</v>
      </c>
      <c r="E21" s="1">
        <f>SUM('[1]أبوظبي جدول 20'!E15+'[1]الغربية جدول 20'!E15+'[1]العين جدول 20'!E15+'[1]دبي جدول 20'!E15+'[1]الشارقة جدول 20'!E15+'[1]عجمان جدول 20'!E15+'[1]أم القيوين جدول 20'!E15+'[1]رأس الخيمة جدول 20'!E15+'[1]الفجيرة جدول 20'!E15)</f>
        <v>0</v>
      </c>
      <c r="F21" s="1">
        <f>SUM('[1]أبوظبي جدول 20'!F15+'[1]الغربية جدول 20'!F15+'[1]العين جدول 20'!F15+'[1]دبي جدول 20'!F15+'[1]الشارقة جدول 20'!F15+'[1]عجمان جدول 20'!F15+'[1]أم القيوين جدول 20'!F15+'[1]رأس الخيمة جدول 20'!F15+'[1]الفجيرة جدول 20'!F15)</f>
        <v>12</v>
      </c>
      <c r="G21" s="1">
        <f>SUM('[1]أبوظبي جدول 20'!G15+'[1]الغربية جدول 20'!G15+'[1]العين جدول 20'!G15+'[1]دبي جدول 20'!G15+'[1]الشارقة جدول 20'!G15+'[1]عجمان جدول 20'!G15+'[1]أم القيوين جدول 20'!G15+'[1]رأس الخيمة جدول 20'!G15+'[1]الفجيرة جدول 20'!G15)</f>
        <v>0</v>
      </c>
      <c r="H21" s="1">
        <f>SUM('[1]أبوظبي جدول 20'!H15+'[1]الغربية جدول 20'!H15+'[1]العين جدول 20'!H15+'[1]دبي جدول 20'!H15+'[1]الشارقة جدول 20'!H15+'[1]عجمان جدول 20'!H15+'[1]أم القيوين جدول 20'!H15+'[1]رأس الخيمة جدول 20'!H15+'[1]الفجيرة جدول 20'!H15)</f>
        <v>0</v>
      </c>
      <c r="I21" s="1">
        <f>SUM('[1]أبوظبي جدول 20'!I15+'[1]الغربية جدول 20'!I15+'[1]العين جدول 20'!I15+'[1]دبي جدول 20'!I15+'[1]الشارقة جدول 20'!I15+'[1]عجمان جدول 20'!I15+'[1]أم القيوين جدول 20'!I15+'[1]رأس الخيمة جدول 20'!I15+'[1]الفجيرة جدول 20'!I15)</f>
        <v>1</v>
      </c>
      <c r="J21" s="1">
        <f>SUM('[1]أبوظبي جدول 20'!J15+'[1]الغربية جدول 20'!J15+'[1]العين جدول 20'!J15+'[1]دبي جدول 20'!J15+'[1]الشارقة جدول 20'!J15+'[1]عجمان جدول 20'!J15+'[1]أم القيوين جدول 20'!J15+'[1]رأس الخيمة جدول 20'!J15+'[1]الفجيرة جدول 20'!J15)</f>
        <v>2</v>
      </c>
      <c r="K21" s="1">
        <f>SUM('[1]أبوظبي جدول 20'!K15+'[1]الغربية جدول 20'!K15+'[1]العين جدول 20'!K15+'[1]دبي جدول 20'!K15+'[1]الشارقة جدول 20'!K15+'[1]عجمان جدول 20'!K15+'[1]أم القيوين جدول 20'!K15+'[1]رأس الخيمة جدول 20'!K15+'[1]الفجيرة جدول 20'!K15)</f>
        <v>5</v>
      </c>
    </row>
    <row r="22" spans="1:11">
      <c r="A22" s="12"/>
      <c r="B22" s="11" t="s">
        <v>4</v>
      </c>
      <c r="C22" s="11"/>
      <c r="D22" s="5">
        <f t="shared" si="1"/>
        <v>106</v>
      </c>
      <c r="E22" s="5">
        <f t="shared" ref="E22:K22" si="2">SUM(E18:E21)</f>
        <v>0</v>
      </c>
      <c r="F22" s="5">
        <f t="shared" si="2"/>
        <v>24</v>
      </c>
      <c r="G22" s="5">
        <f t="shared" si="2"/>
        <v>1</v>
      </c>
      <c r="H22" s="5">
        <f t="shared" si="2"/>
        <v>1</v>
      </c>
      <c r="I22" s="5">
        <f t="shared" si="2"/>
        <v>5</v>
      </c>
      <c r="J22" s="5">
        <f t="shared" si="2"/>
        <v>11</v>
      </c>
      <c r="K22" s="5">
        <f t="shared" si="2"/>
        <v>64</v>
      </c>
    </row>
    <row r="23" spans="1:11" ht="12.75" customHeight="1">
      <c r="A23" s="12" t="s">
        <v>18</v>
      </c>
      <c r="B23" s="13" t="s">
        <v>13</v>
      </c>
      <c r="C23" s="2" t="s">
        <v>14</v>
      </c>
      <c r="D23" s="5">
        <f t="shared" si="1"/>
        <v>0</v>
      </c>
      <c r="E23" s="1">
        <f>'[1]أبوظبي جدول 20'!E17+'[1]الغربية جدول 20'!E17+'[1]العين جدول 20'!E17+'[1]دبي جدول 20'!E17+'[1]الشارقة جدول 20'!E17+'[1]عجمان جدول 20'!E17+'[1]أم القيوين جدول 20'!E17+'[1]رأس الخيمة جدول 20'!E17+'[1]الفجيرة جدول 20'!E17</f>
        <v>0</v>
      </c>
      <c r="F23" s="1">
        <f>'[1]أبوظبي جدول 20'!F17+'[1]الغربية جدول 20'!F17+'[1]العين جدول 20'!F17+'[1]دبي جدول 20'!F17+'[1]الشارقة جدول 20'!F17+'[1]عجمان جدول 20'!F17+'[1]أم القيوين جدول 20'!F17+'[1]رأس الخيمة جدول 20'!F17+'[1]الفجيرة جدول 20'!F17</f>
        <v>0</v>
      </c>
      <c r="G23" s="1">
        <f>'[1]أبوظبي جدول 20'!G17+'[1]الغربية جدول 20'!G17+'[1]العين جدول 20'!G17+'[1]دبي جدول 20'!G17+'[1]الشارقة جدول 20'!G17+'[1]عجمان جدول 20'!G17+'[1]أم القيوين جدول 20'!G17+'[1]رأس الخيمة جدول 20'!G17+'[1]الفجيرة جدول 20'!G17</f>
        <v>0</v>
      </c>
      <c r="H23" s="1">
        <f>'[1]أبوظبي جدول 20'!H17+'[1]الغربية جدول 20'!H17+'[1]العين جدول 20'!H17+'[1]دبي جدول 20'!H17+'[1]الشارقة جدول 20'!H17+'[1]عجمان جدول 20'!H17+'[1]أم القيوين جدول 20'!H17+'[1]رأس الخيمة جدول 20'!H17+'[1]الفجيرة جدول 20'!H17</f>
        <v>0</v>
      </c>
      <c r="I23" s="1">
        <f>'[1]أبوظبي جدول 20'!I17+'[1]الغربية جدول 20'!I17+'[1]العين جدول 20'!I17+'[1]دبي جدول 20'!I17+'[1]الشارقة جدول 20'!I17+'[1]عجمان جدول 20'!I17+'[1]أم القيوين جدول 20'!I17+'[1]رأس الخيمة جدول 20'!I17+'[1]الفجيرة جدول 20'!I17</f>
        <v>0</v>
      </c>
      <c r="J23" s="1">
        <f>'[1]أبوظبي جدول 20'!J17+'[1]الغربية جدول 20'!J17+'[1]العين جدول 20'!J17+'[1]دبي جدول 20'!J17+'[1]الشارقة جدول 20'!J17+'[1]عجمان جدول 20'!J17+'[1]أم القيوين جدول 20'!J17+'[1]رأس الخيمة جدول 20'!J17+'[1]الفجيرة جدول 20'!J17</f>
        <v>0</v>
      </c>
      <c r="K23" s="1">
        <f>'[1]أبوظبي جدول 20'!K17+'[1]الغربية جدول 20'!K17+'[1]العين جدول 20'!K17+'[1]دبي جدول 20'!K17+'[1]الشارقة جدول 20'!K17+'[1]عجمان جدول 20'!K17+'[1]أم القيوين جدول 20'!K17+'[1]رأس الخيمة جدول 20'!K17+'[1]الفجيرة جدول 20'!K17</f>
        <v>0</v>
      </c>
    </row>
    <row r="24" spans="1:11">
      <c r="A24" s="12"/>
      <c r="B24" s="13"/>
      <c r="C24" s="2" t="s">
        <v>15</v>
      </c>
      <c r="D24" s="5">
        <f t="shared" si="1"/>
        <v>6</v>
      </c>
      <c r="E24" s="1">
        <f>'[1]أبوظبي جدول 20'!E18+'[1]الغربية جدول 20'!E18+'[1]العين جدول 20'!E18+'[1]دبي جدول 20'!E18+'[1]الشارقة جدول 20'!E18+'[1]عجمان جدول 20'!E18+'[1]أم القيوين جدول 20'!E18+'[1]رأس الخيمة جدول 20'!E18+'[1]الفجيرة جدول 20'!E18</f>
        <v>0</v>
      </c>
      <c r="F24" s="1">
        <f>'[1]أبوظبي جدول 20'!F18+'[1]الغربية جدول 20'!F18+'[1]العين جدول 20'!F18+'[1]دبي جدول 20'!F18+'[1]الشارقة جدول 20'!F18+'[1]عجمان جدول 20'!F18+'[1]أم القيوين جدول 20'!F18+'[1]رأس الخيمة جدول 20'!F18+'[1]الفجيرة جدول 20'!F18</f>
        <v>1</v>
      </c>
      <c r="G24" s="1">
        <f>'[1]أبوظبي جدول 20'!G18+'[1]الغربية جدول 20'!G18+'[1]العين جدول 20'!G18+'[1]دبي جدول 20'!G18+'[1]الشارقة جدول 20'!G18+'[1]عجمان جدول 20'!G18+'[1]أم القيوين جدول 20'!G18+'[1]رأس الخيمة جدول 20'!G18+'[1]الفجيرة جدول 20'!G18</f>
        <v>0</v>
      </c>
      <c r="H24" s="1">
        <f>'[1]أبوظبي جدول 20'!H18+'[1]الغربية جدول 20'!H18+'[1]العين جدول 20'!H18+'[1]دبي جدول 20'!H18+'[1]الشارقة جدول 20'!H18+'[1]عجمان جدول 20'!H18+'[1]أم القيوين جدول 20'!H18+'[1]رأس الخيمة جدول 20'!H18+'[1]الفجيرة جدول 20'!H18</f>
        <v>0</v>
      </c>
      <c r="I24" s="1">
        <f>'[1]أبوظبي جدول 20'!I18+'[1]الغربية جدول 20'!I18+'[1]العين جدول 20'!I18+'[1]دبي جدول 20'!I18+'[1]الشارقة جدول 20'!I18+'[1]عجمان جدول 20'!I18+'[1]أم القيوين جدول 20'!I18+'[1]رأس الخيمة جدول 20'!I18+'[1]الفجيرة جدول 20'!I18</f>
        <v>0</v>
      </c>
      <c r="J24" s="1">
        <f>'[1]أبوظبي جدول 20'!J18+'[1]الغربية جدول 20'!J18+'[1]العين جدول 20'!J18+'[1]دبي جدول 20'!J18+'[1]الشارقة جدول 20'!J18+'[1]عجمان جدول 20'!J18+'[1]أم القيوين جدول 20'!J18+'[1]رأس الخيمة جدول 20'!J18+'[1]الفجيرة جدول 20'!J18</f>
        <v>0</v>
      </c>
      <c r="K24" s="1">
        <f>'[1]أبوظبي جدول 20'!K18+'[1]الغربية جدول 20'!K18+'[1]العين جدول 20'!K18+'[1]دبي جدول 20'!K18+'[1]الشارقة جدول 20'!K18+'[1]عجمان جدول 20'!K18+'[1]أم القيوين جدول 20'!K18+'[1]رأس الخيمة جدول 20'!K18+'[1]الفجيرة جدول 20'!K18</f>
        <v>5</v>
      </c>
    </row>
    <row r="25" spans="1:11">
      <c r="A25" s="12"/>
      <c r="B25" s="13" t="s">
        <v>16</v>
      </c>
      <c r="C25" s="2" t="s">
        <v>14</v>
      </c>
      <c r="D25" s="5">
        <f t="shared" si="1"/>
        <v>0</v>
      </c>
      <c r="E25" s="1">
        <f>'[1]أبوظبي جدول 20'!E19+'[1]الغربية جدول 20'!E19+'[1]العين جدول 20'!E19+'[1]دبي جدول 20'!E19+'[1]الشارقة جدول 20'!E19+'[1]عجمان جدول 20'!E19+'[1]أم القيوين جدول 20'!E19+'[1]رأس الخيمة جدول 20'!E19+'[1]الفجيرة جدول 20'!E19</f>
        <v>0</v>
      </c>
      <c r="F25" s="1">
        <f>'[1]أبوظبي جدول 20'!F19+'[1]الغربية جدول 20'!F19+'[1]العين جدول 20'!F19+'[1]دبي جدول 20'!F19+'[1]الشارقة جدول 20'!F19+'[1]عجمان جدول 20'!F19+'[1]أم القيوين جدول 20'!F19+'[1]رأس الخيمة جدول 20'!F19+'[1]الفجيرة جدول 20'!F19</f>
        <v>0</v>
      </c>
      <c r="G25" s="1">
        <f>'[1]أبوظبي جدول 20'!G19+'[1]الغربية جدول 20'!G19+'[1]العين جدول 20'!G19+'[1]دبي جدول 20'!G19+'[1]الشارقة جدول 20'!G19+'[1]عجمان جدول 20'!G19+'[1]أم القيوين جدول 20'!G19+'[1]رأس الخيمة جدول 20'!G19+'[1]الفجيرة جدول 20'!G19</f>
        <v>0</v>
      </c>
      <c r="H25" s="1">
        <f>'[1]أبوظبي جدول 20'!H19+'[1]الغربية جدول 20'!H19+'[1]العين جدول 20'!H19+'[1]دبي جدول 20'!H19+'[1]الشارقة جدول 20'!H19+'[1]عجمان جدول 20'!H19+'[1]أم القيوين جدول 20'!H19+'[1]رأس الخيمة جدول 20'!H19+'[1]الفجيرة جدول 20'!H19</f>
        <v>0</v>
      </c>
      <c r="I25" s="1">
        <f>'[1]أبوظبي جدول 20'!I19+'[1]الغربية جدول 20'!I19+'[1]العين جدول 20'!I19+'[1]دبي جدول 20'!I19+'[1]الشارقة جدول 20'!I19+'[1]عجمان جدول 20'!I19+'[1]أم القيوين جدول 20'!I19+'[1]رأس الخيمة جدول 20'!I19+'[1]الفجيرة جدول 20'!I19</f>
        <v>0</v>
      </c>
      <c r="J25" s="1">
        <f>'[1]أبوظبي جدول 20'!J19+'[1]الغربية جدول 20'!J19+'[1]العين جدول 20'!J19+'[1]دبي جدول 20'!J19+'[1]الشارقة جدول 20'!J19+'[1]عجمان جدول 20'!J19+'[1]أم القيوين جدول 20'!J19+'[1]رأس الخيمة جدول 20'!J19+'[1]الفجيرة جدول 20'!J19</f>
        <v>0</v>
      </c>
      <c r="K25" s="1">
        <f>'[1]أبوظبي جدول 20'!K19+'[1]الغربية جدول 20'!K19+'[1]العين جدول 20'!K19+'[1]دبي جدول 20'!K19+'[1]الشارقة جدول 20'!K19+'[1]عجمان جدول 20'!K19+'[1]أم القيوين جدول 20'!K19+'[1]رأس الخيمة جدول 20'!K19+'[1]الفجيرة جدول 20'!K19</f>
        <v>0</v>
      </c>
    </row>
    <row r="26" spans="1:11">
      <c r="A26" s="12"/>
      <c r="B26" s="13"/>
      <c r="C26" s="2" t="s">
        <v>15</v>
      </c>
      <c r="D26" s="5">
        <f t="shared" si="1"/>
        <v>0</v>
      </c>
      <c r="E26" s="1">
        <f>'[1]أبوظبي جدول 20'!E20+'[1]الغربية جدول 20'!E20+'[1]العين جدول 20'!E20+'[1]دبي جدول 20'!E20+'[1]الشارقة جدول 20'!E20+'[1]عجمان جدول 20'!E20+'[1]أم القيوين جدول 20'!E20+'[1]رأس الخيمة جدول 20'!E20+'[1]الفجيرة جدول 20'!E20</f>
        <v>0</v>
      </c>
      <c r="F26" s="1">
        <f>'[1]أبوظبي جدول 20'!F20+'[1]الغربية جدول 20'!F20+'[1]العين جدول 20'!F20+'[1]دبي جدول 20'!F20+'[1]الشارقة جدول 20'!F20+'[1]عجمان جدول 20'!F20+'[1]أم القيوين جدول 20'!F20+'[1]رأس الخيمة جدول 20'!F20+'[1]الفجيرة جدول 20'!F20</f>
        <v>0</v>
      </c>
      <c r="G26" s="1">
        <f>'[1]أبوظبي جدول 20'!G20+'[1]الغربية جدول 20'!G20+'[1]العين جدول 20'!G20+'[1]دبي جدول 20'!G20+'[1]الشارقة جدول 20'!G20+'[1]عجمان جدول 20'!G20+'[1]أم القيوين جدول 20'!G20+'[1]رأس الخيمة جدول 20'!G20+'[1]الفجيرة جدول 20'!G20</f>
        <v>0</v>
      </c>
      <c r="H26" s="1">
        <f>'[1]أبوظبي جدول 20'!H20+'[1]الغربية جدول 20'!H20+'[1]العين جدول 20'!H20+'[1]دبي جدول 20'!H20+'[1]الشارقة جدول 20'!H20+'[1]عجمان جدول 20'!H20+'[1]أم القيوين جدول 20'!H20+'[1]رأس الخيمة جدول 20'!H20+'[1]الفجيرة جدول 20'!H20</f>
        <v>0</v>
      </c>
      <c r="I26" s="1">
        <f>'[1]أبوظبي جدول 20'!I20+'[1]الغربية جدول 20'!I20+'[1]العين جدول 20'!I20+'[1]دبي جدول 20'!I20+'[1]الشارقة جدول 20'!I20+'[1]عجمان جدول 20'!I20+'[1]أم القيوين جدول 20'!I20+'[1]رأس الخيمة جدول 20'!I20+'[1]الفجيرة جدول 20'!I20</f>
        <v>0</v>
      </c>
      <c r="J26" s="1">
        <f>'[1]أبوظبي جدول 20'!J20+'[1]الغربية جدول 20'!J20+'[1]العين جدول 20'!J20+'[1]دبي جدول 20'!J20+'[1]الشارقة جدول 20'!J20+'[1]عجمان جدول 20'!J20+'[1]أم القيوين جدول 20'!J20+'[1]رأس الخيمة جدول 20'!J20+'[1]الفجيرة جدول 20'!J20</f>
        <v>0</v>
      </c>
      <c r="K26" s="1">
        <f>'[1]أبوظبي جدول 20'!K20+'[1]الغربية جدول 20'!K20+'[1]العين جدول 20'!K20+'[1]دبي جدول 20'!K20+'[1]الشارقة جدول 20'!K20+'[1]عجمان جدول 20'!K20+'[1]أم القيوين جدول 20'!K20+'[1]رأس الخيمة جدول 20'!K20+'[1]الفجيرة جدول 20'!K20</f>
        <v>0</v>
      </c>
    </row>
    <row r="27" spans="1:11">
      <c r="A27" s="12"/>
      <c r="B27" s="11" t="s">
        <v>4</v>
      </c>
      <c r="C27" s="11"/>
      <c r="D27" s="5">
        <f t="shared" ref="D27:K27" si="3">SUM(D23:D26)</f>
        <v>6</v>
      </c>
      <c r="E27" s="5">
        <f t="shared" si="3"/>
        <v>0</v>
      </c>
      <c r="F27" s="5">
        <f t="shared" si="3"/>
        <v>1</v>
      </c>
      <c r="G27" s="5">
        <f t="shared" si="3"/>
        <v>0</v>
      </c>
      <c r="H27" s="5">
        <f t="shared" si="3"/>
        <v>0</v>
      </c>
      <c r="I27" s="5">
        <f t="shared" si="3"/>
        <v>0</v>
      </c>
      <c r="J27" s="5">
        <f t="shared" si="3"/>
        <v>0</v>
      </c>
      <c r="K27" s="5">
        <f t="shared" si="3"/>
        <v>5</v>
      </c>
    </row>
    <row r="28" spans="1:11" ht="12.75" customHeight="1">
      <c r="A28" s="12" t="s">
        <v>19</v>
      </c>
      <c r="B28" s="13" t="s">
        <v>13</v>
      </c>
      <c r="C28" s="2" t="s">
        <v>14</v>
      </c>
      <c r="D28" s="5">
        <f t="shared" ref="D28:D46" si="4">SUM(E28:K28)</f>
        <v>1</v>
      </c>
      <c r="E28" s="1">
        <f>SUM('[1]أبوظبي جدول 20'!E22+'[1]الغربية جدول 20'!E22+'[1]العين جدول 20'!E22+'[1]دبي جدول 20'!E22+'[1]الشارقة جدول 20'!E22+'[1]عجمان جدول 20'!E22+'[1]أم القيوين جدول 20'!E22+'[1]رأس الخيمة جدول 20'!E22+'[1]الفجيرة جدول 20'!E22)</f>
        <v>0</v>
      </c>
      <c r="F28" s="1">
        <f>SUM('[1]أبوظبي جدول 20'!F22+'[1]الغربية جدول 20'!F22+'[1]العين جدول 20'!F22+'[1]دبي جدول 20'!F22+'[1]الشارقة جدول 20'!F22+'[1]عجمان جدول 20'!F22+'[1]أم القيوين جدول 20'!F22+'[1]رأس الخيمة جدول 20'!F22+'[1]الفجيرة جدول 20'!F22)</f>
        <v>0</v>
      </c>
      <c r="G28" s="1">
        <f>SUM('[1]أبوظبي جدول 20'!G22+'[1]الغربية جدول 20'!G22+'[1]العين جدول 20'!G22+'[1]دبي جدول 20'!G22+'[1]الشارقة جدول 20'!G22+'[1]عجمان جدول 20'!G22+'[1]أم القيوين جدول 20'!G22+'[1]رأس الخيمة جدول 20'!G22+'[1]الفجيرة جدول 20'!G22)</f>
        <v>0</v>
      </c>
      <c r="H28" s="1">
        <f>SUM('[1]أبوظبي جدول 20'!H22+'[1]الغربية جدول 20'!H22+'[1]العين جدول 20'!H22+'[1]دبي جدول 20'!H22+'[1]الشارقة جدول 20'!H22+'[1]عجمان جدول 20'!H22+'[1]أم القيوين جدول 20'!H22+'[1]رأس الخيمة جدول 20'!H22+'[1]الفجيرة جدول 20'!H22)</f>
        <v>0</v>
      </c>
      <c r="I28" s="1">
        <f>SUM('[1]أبوظبي جدول 20'!I22+'[1]الغربية جدول 20'!I22+'[1]العين جدول 20'!I22+'[1]دبي جدول 20'!I22+'[1]الشارقة جدول 20'!I22+'[1]عجمان جدول 20'!I22+'[1]أم القيوين جدول 20'!I22+'[1]رأس الخيمة جدول 20'!I22+'[1]الفجيرة جدول 20'!I22)</f>
        <v>0</v>
      </c>
      <c r="J28" s="1">
        <f>SUM('[1]أبوظبي جدول 20'!J22+'[1]الغربية جدول 20'!J22+'[1]العين جدول 20'!J22+'[1]دبي جدول 20'!J22+'[1]الشارقة جدول 20'!J22+'[1]عجمان جدول 20'!J22+'[1]أم القيوين جدول 20'!J22+'[1]رأس الخيمة جدول 20'!J22+'[1]الفجيرة جدول 20'!J22)</f>
        <v>0</v>
      </c>
      <c r="K28" s="1">
        <f>SUM('[1]أبوظبي جدول 20'!K22+'[1]الغربية جدول 20'!K22+'[1]العين جدول 20'!K22+'[1]دبي جدول 20'!K22+'[1]الشارقة جدول 20'!K22+'[1]عجمان جدول 20'!K22+'[1]أم القيوين جدول 20'!K22+'[1]رأس الخيمة جدول 20'!K22+'[1]الفجيرة جدول 20'!K22)</f>
        <v>1</v>
      </c>
    </row>
    <row r="29" spans="1:11">
      <c r="A29" s="12"/>
      <c r="B29" s="13"/>
      <c r="C29" s="2" t="s">
        <v>15</v>
      </c>
      <c r="D29" s="5">
        <f t="shared" si="4"/>
        <v>192</v>
      </c>
      <c r="E29" s="1">
        <f>SUM('[1]أبوظبي جدول 20'!E23+'[1]الغربية جدول 20'!E23+'[1]العين جدول 20'!E23+'[1]دبي جدول 20'!E23+'[1]الشارقة جدول 20'!E23+'[1]عجمان جدول 20'!E23+'[1]أم القيوين جدول 20'!E23+'[1]رأس الخيمة جدول 20'!E23+'[1]الفجيرة جدول 20'!E23)</f>
        <v>0</v>
      </c>
      <c r="F29" s="1">
        <f>SUM('[1]أبوظبي جدول 20'!F23+'[1]الغربية جدول 20'!F23+'[1]العين جدول 20'!F23+'[1]دبي جدول 20'!F23+'[1]الشارقة جدول 20'!F23+'[1]عجمان جدول 20'!F23+'[1]أم القيوين جدول 20'!F23+'[1]رأس الخيمة جدول 20'!F23+'[1]الفجيرة جدول 20'!F23)</f>
        <v>4</v>
      </c>
      <c r="G29" s="1">
        <f>SUM('[1]أبوظبي جدول 20'!G23+'[1]الغربية جدول 20'!G23+'[1]العين جدول 20'!G23+'[1]دبي جدول 20'!G23+'[1]الشارقة جدول 20'!G23+'[1]عجمان جدول 20'!G23+'[1]أم القيوين جدول 20'!G23+'[1]رأس الخيمة جدول 20'!G23+'[1]الفجيرة جدول 20'!G23)</f>
        <v>2</v>
      </c>
      <c r="H29" s="1">
        <f>SUM('[1]أبوظبي جدول 20'!H23+'[1]الغربية جدول 20'!H23+'[1]العين جدول 20'!H23+'[1]دبي جدول 20'!H23+'[1]الشارقة جدول 20'!H23+'[1]عجمان جدول 20'!H23+'[1]أم القيوين جدول 20'!H23+'[1]رأس الخيمة جدول 20'!H23+'[1]الفجيرة جدول 20'!H23)</f>
        <v>13</v>
      </c>
      <c r="I29" s="1">
        <f>SUM('[1]أبوظبي جدول 20'!I23+'[1]الغربية جدول 20'!I23+'[1]العين جدول 20'!I23+'[1]دبي جدول 20'!I23+'[1]الشارقة جدول 20'!I23+'[1]عجمان جدول 20'!I23+'[1]أم القيوين جدول 20'!I23+'[1]رأس الخيمة جدول 20'!I23+'[1]الفجيرة جدول 20'!I23)</f>
        <v>4</v>
      </c>
      <c r="J29" s="1">
        <f>SUM('[1]أبوظبي جدول 20'!J23+'[1]الغربية جدول 20'!J23+'[1]العين جدول 20'!J23+'[1]دبي جدول 20'!J23+'[1]الشارقة جدول 20'!J23+'[1]عجمان جدول 20'!J23+'[1]أم القيوين جدول 20'!J23+'[1]رأس الخيمة جدول 20'!J23+'[1]الفجيرة جدول 20'!J23)</f>
        <v>26</v>
      </c>
      <c r="K29" s="1">
        <f>SUM('[1]أبوظبي جدول 20'!K23+'[1]الغربية جدول 20'!K23+'[1]العين جدول 20'!K23+'[1]دبي جدول 20'!K23+'[1]الشارقة جدول 20'!K23+'[1]عجمان جدول 20'!K23+'[1]أم القيوين جدول 20'!K23+'[1]رأس الخيمة جدول 20'!K23+'[1]الفجيرة جدول 20'!K23)</f>
        <v>143</v>
      </c>
    </row>
    <row r="30" spans="1:11">
      <c r="A30" s="12"/>
      <c r="B30" s="13" t="s">
        <v>16</v>
      </c>
      <c r="C30" s="2" t="s">
        <v>14</v>
      </c>
      <c r="D30" s="5">
        <f t="shared" si="4"/>
        <v>30</v>
      </c>
      <c r="E30" s="1">
        <f>SUM('[1]أبوظبي جدول 20'!E24+'[1]الغربية جدول 20'!E24+'[1]العين جدول 20'!E24+'[1]دبي جدول 20'!E24+'[1]الشارقة جدول 20'!E24+'[1]عجمان جدول 20'!E24+'[1]أم القيوين جدول 20'!E24+'[1]رأس الخيمة جدول 20'!E24+'[1]الفجيرة جدول 20'!E24)</f>
        <v>0</v>
      </c>
      <c r="F30" s="1">
        <f>'[1]أبوظبي جدول 20'!F24+'[1]الغربية جدول 20'!F24+'[1]العين جدول 20'!F24+'[1]دبي جدول 20'!F24+'[1]الشارقة جدول 20'!F24+'[1]عجمان جدول 20'!F24+'[1]أم القيوين جدول 20'!F24+'[1]رأس الخيمة جدول 20'!F24+'[1]الفجيرة جدول 20'!F24</f>
        <v>1</v>
      </c>
      <c r="G30" s="1">
        <f>SUM('[1]أبوظبي جدول 20'!G24+'[1]الغربية جدول 20'!G24+'[1]العين جدول 20'!G24+'[1]دبي جدول 20'!G24+'[1]الشارقة جدول 20'!G24+'[1]عجمان جدول 20'!G24+'[1]أم القيوين جدول 20'!G24+'[1]رأس الخيمة جدول 20'!G24+'[1]الفجيرة جدول 20'!G24)</f>
        <v>0</v>
      </c>
      <c r="H30" s="1">
        <f>SUM('[1]أبوظبي جدول 20'!H24+'[1]الغربية جدول 20'!H24+'[1]العين جدول 20'!H24+'[1]دبي جدول 20'!H24+'[1]الشارقة جدول 20'!H24+'[1]عجمان جدول 20'!H24+'[1]أم القيوين جدول 20'!H24+'[1]رأس الخيمة جدول 20'!H24+'[1]الفجيرة جدول 20'!H24)</f>
        <v>1</v>
      </c>
      <c r="I30" s="1">
        <f>SUM('[1]أبوظبي جدول 20'!I24+'[1]الغربية جدول 20'!I24+'[1]العين جدول 20'!I24+'[1]دبي جدول 20'!I24+'[1]الشارقة جدول 20'!I24+'[1]عجمان جدول 20'!I24+'[1]أم القيوين جدول 20'!I24+'[1]رأس الخيمة جدول 20'!I24+'[1]الفجيرة جدول 20'!I24)</f>
        <v>1</v>
      </c>
      <c r="J30" s="1">
        <f>SUM('[1]أبوظبي جدول 20'!J24+'[1]الغربية جدول 20'!J24+'[1]العين جدول 20'!J24+'[1]دبي جدول 20'!J24+'[1]الشارقة جدول 20'!J24+'[1]عجمان جدول 20'!J24+'[1]أم القيوين جدول 20'!J24+'[1]رأس الخيمة جدول 20'!J24+'[1]الفجيرة جدول 20'!J24)</f>
        <v>2</v>
      </c>
      <c r="K30" s="1">
        <f>SUM('[1]أبوظبي جدول 20'!K24+'[1]الغربية جدول 20'!K24+'[1]العين جدول 20'!K24+'[1]دبي جدول 20'!K24+'[1]الشارقة جدول 20'!K24+'[1]عجمان جدول 20'!K24+'[1]أم القيوين جدول 20'!K24+'[1]رأس الخيمة جدول 20'!K24+'[1]الفجيرة جدول 20'!K24)</f>
        <v>25</v>
      </c>
    </row>
    <row r="31" spans="1:11">
      <c r="A31" s="12"/>
      <c r="B31" s="13"/>
      <c r="C31" s="2" t="s">
        <v>15</v>
      </c>
      <c r="D31" s="5">
        <f t="shared" si="4"/>
        <v>91</v>
      </c>
      <c r="E31" s="1">
        <f>SUM('[1]أبوظبي جدول 20'!E25+'[1]الغربية جدول 20'!E25+'[1]العين جدول 20'!E25+'[1]دبي جدول 20'!E25+'[1]الشارقة جدول 20'!E25+'[1]عجمان جدول 20'!E25+'[1]أم القيوين جدول 20'!E25+'[1]رأس الخيمة جدول 20'!E25+'[1]الفجيرة جدول 20'!E25)</f>
        <v>0</v>
      </c>
      <c r="F31" s="1">
        <f>SUM('[1]أبوظبي جدول 20'!F25+'[1]الغربية جدول 20'!F25+'[1]العين جدول 20'!F25+'[1]دبي جدول 20'!F25+'[1]الشارقة جدول 20'!F25+'[1]عجمان جدول 20'!F25+'[1]أم القيوين جدول 20'!F25+'[1]رأس الخيمة جدول 20'!F25+'[1]الفجيرة جدول 20'!F25)</f>
        <v>2</v>
      </c>
      <c r="G31" s="1">
        <f>SUM('[1]أبوظبي جدول 20'!G25+'[1]الغربية جدول 20'!G25+'[1]العين جدول 20'!G25+'[1]دبي جدول 20'!G25+'[1]الشارقة جدول 20'!G25+'[1]عجمان جدول 20'!G25+'[1]أم القيوين جدول 20'!G25+'[1]رأس الخيمة جدول 20'!G25+'[1]الفجيرة جدول 20'!G25)</f>
        <v>0</v>
      </c>
      <c r="H31" s="1">
        <f>SUM('[1]أبوظبي جدول 20'!H25+'[1]الغربية جدول 20'!H25+'[1]العين جدول 20'!H25+'[1]دبي جدول 20'!H25+'[1]الشارقة جدول 20'!H25+'[1]عجمان جدول 20'!H25+'[1]أم القيوين جدول 20'!H25+'[1]رأس الخيمة جدول 20'!H25+'[1]الفجيرة جدول 20'!H25)</f>
        <v>1</v>
      </c>
      <c r="I31" s="1">
        <f>SUM('[1]أبوظبي جدول 20'!I25+'[1]الغربية جدول 20'!I25+'[1]العين جدول 20'!I25+'[1]دبي جدول 20'!I25+'[1]الشارقة جدول 20'!I25+'[1]عجمان جدول 20'!I25+'[1]أم القيوين جدول 20'!I25+'[1]رأس الخيمة جدول 20'!I25+'[1]الفجيرة جدول 20'!I25)</f>
        <v>2</v>
      </c>
      <c r="J31" s="1">
        <f>SUM('[1]أبوظبي جدول 20'!J25+'[1]الغربية جدول 20'!J25+'[1]العين جدول 20'!J25+'[1]دبي جدول 20'!J25+'[1]الشارقة جدول 20'!J25+'[1]عجمان جدول 20'!J25+'[1]أم القيوين جدول 20'!J25+'[1]رأس الخيمة جدول 20'!J25+'[1]الفجيرة جدول 20'!J25)</f>
        <v>7</v>
      </c>
      <c r="K31" s="1">
        <f>SUM('[1]أبوظبي جدول 20'!K25+'[1]الغربية جدول 20'!K25+'[1]العين جدول 20'!K25+'[1]دبي جدول 20'!K25+'[1]الشارقة جدول 20'!K25+'[1]عجمان جدول 20'!K25+'[1]أم القيوين جدول 20'!K25+'[1]رأس الخيمة جدول 20'!K25+'[1]الفجيرة جدول 20'!K25)</f>
        <v>79</v>
      </c>
    </row>
    <row r="32" spans="1:11">
      <c r="A32" s="12"/>
      <c r="B32" s="11" t="s">
        <v>4</v>
      </c>
      <c r="C32" s="11"/>
      <c r="D32" s="5">
        <f t="shared" si="4"/>
        <v>314</v>
      </c>
      <c r="E32" s="5">
        <f t="shared" ref="E32:K32" si="5">SUM(E28:E31)</f>
        <v>0</v>
      </c>
      <c r="F32" s="5">
        <f t="shared" si="5"/>
        <v>7</v>
      </c>
      <c r="G32" s="5">
        <f t="shared" si="5"/>
        <v>2</v>
      </c>
      <c r="H32" s="5">
        <f t="shared" si="5"/>
        <v>15</v>
      </c>
      <c r="I32" s="5">
        <f t="shared" si="5"/>
        <v>7</v>
      </c>
      <c r="J32" s="5">
        <f t="shared" si="5"/>
        <v>35</v>
      </c>
      <c r="K32" s="5">
        <f t="shared" si="5"/>
        <v>248</v>
      </c>
    </row>
    <row r="33" spans="1:11" ht="12.75" customHeight="1">
      <c r="A33" s="12" t="s">
        <v>20</v>
      </c>
      <c r="B33" s="13" t="s">
        <v>13</v>
      </c>
      <c r="C33" s="2" t="s">
        <v>14</v>
      </c>
      <c r="D33" s="5">
        <f t="shared" si="4"/>
        <v>0</v>
      </c>
      <c r="E33" s="1">
        <f>SUM('[1]أبوظبي جدول 20'!E27+'[1]الغربية جدول 20'!E27+'[1]العين جدول 20'!E27+'[1]دبي جدول 20'!E27+'[1]الشارقة جدول 20'!E27+'[1]عجمان جدول 20'!E27+'[1]أم القيوين جدول 20'!E27+'[1]رأس الخيمة جدول 20'!E27+'[1]الفجيرة جدول 20'!E27)</f>
        <v>0</v>
      </c>
      <c r="F33" s="1">
        <f>SUM('[1]أبوظبي جدول 20'!F27+'[1]الغربية جدول 20'!F27+'[1]العين جدول 20'!F27+'[1]دبي جدول 20'!F27+'[1]الشارقة جدول 20'!F27+'[1]عجمان جدول 20'!F27+'[1]أم القيوين جدول 20'!F27+'[1]رأس الخيمة جدول 20'!F27+'[1]الفجيرة جدول 20'!F27)</f>
        <v>0</v>
      </c>
      <c r="G33" s="1">
        <f>SUM('[1]أبوظبي جدول 20'!G27+'[1]الغربية جدول 20'!G27+'[1]العين جدول 20'!G27+'[1]دبي جدول 20'!G27+'[1]الشارقة جدول 20'!G27+'[1]عجمان جدول 20'!G27+'[1]أم القيوين جدول 20'!G27+'[1]رأس الخيمة جدول 20'!G27+'[1]الفجيرة جدول 20'!G27)</f>
        <v>0</v>
      </c>
      <c r="H33" s="1">
        <f>SUM('[1]أبوظبي جدول 20'!H27+'[1]الغربية جدول 20'!H27+'[1]العين جدول 20'!H27+'[1]دبي جدول 20'!H27+'[1]الشارقة جدول 20'!H27+'[1]عجمان جدول 20'!H27+'[1]أم القيوين جدول 20'!H27+'[1]رأس الخيمة جدول 20'!H27+'[1]الفجيرة جدول 20'!H27)</f>
        <v>0</v>
      </c>
      <c r="I33" s="1">
        <f>SUM('[1]أبوظبي جدول 20'!I27+'[1]الغربية جدول 20'!I27+'[1]العين جدول 20'!I27+'[1]دبي جدول 20'!I27+'[1]الشارقة جدول 20'!I27+'[1]عجمان جدول 20'!I27+'[1]أم القيوين جدول 20'!I27+'[1]رأس الخيمة جدول 20'!I27+'[1]الفجيرة جدول 20'!I27)</f>
        <v>0</v>
      </c>
      <c r="J33" s="1">
        <f>SUM('[1]أبوظبي جدول 20'!J27+'[1]الغربية جدول 20'!J27+'[1]العين جدول 20'!J27+'[1]دبي جدول 20'!J27+'[1]الشارقة جدول 20'!J27+'[1]عجمان جدول 20'!J27+'[1]أم القيوين جدول 20'!J27+'[1]رأس الخيمة جدول 20'!J27+'[1]الفجيرة جدول 20'!J27)</f>
        <v>0</v>
      </c>
      <c r="K33" s="1">
        <f>SUM('[1]أبوظبي جدول 20'!K27+'[1]الغربية جدول 20'!K27+'[1]العين جدول 20'!K27+'[1]دبي جدول 20'!K27+'[1]الشارقة جدول 20'!K27+'[1]عجمان جدول 20'!K27+'[1]أم القيوين جدول 20'!K27+'[1]رأس الخيمة جدول 20'!K27+'[1]الفجيرة جدول 20'!K27)</f>
        <v>0</v>
      </c>
    </row>
    <row r="34" spans="1:11">
      <c r="A34" s="12"/>
      <c r="B34" s="13"/>
      <c r="C34" s="2" t="s">
        <v>15</v>
      </c>
      <c r="D34" s="5">
        <f t="shared" si="4"/>
        <v>5</v>
      </c>
      <c r="E34" s="1">
        <f>SUM('[1]أبوظبي جدول 20'!E28+'[1]الغربية جدول 20'!E28+'[1]العين جدول 20'!E28+'[1]دبي جدول 20'!E28+'[1]الشارقة جدول 20'!E28+'[1]عجمان جدول 20'!E28+'[1]أم القيوين جدول 20'!E28+'[1]رأس الخيمة جدول 20'!E28+'[1]الفجيرة جدول 20'!E28)</f>
        <v>0</v>
      </c>
      <c r="F34" s="1">
        <f>SUM('[1]أبوظبي جدول 20'!F28+'[1]الغربية جدول 20'!F28+'[1]العين جدول 20'!F28+'[1]دبي جدول 20'!F28+'[1]الشارقة جدول 20'!F28+'[1]عجمان جدول 20'!F28+'[1]أم القيوين جدول 20'!F28+'[1]رأس الخيمة جدول 20'!F28+'[1]الفجيرة جدول 20'!F28)</f>
        <v>1</v>
      </c>
      <c r="G34" s="1">
        <f>SUM('[1]أبوظبي جدول 20'!G28+'[1]الغربية جدول 20'!G28+'[1]العين جدول 20'!G28+'[1]دبي جدول 20'!G28+'[1]الشارقة جدول 20'!G28+'[1]عجمان جدول 20'!G28+'[1]أم القيوين جدول 20'!G28+'[1]رأس الخيمة جدول 20'!G28+'[1]الفجيرة جدول 20'!G28)</f>
        <v>0</v>
      </c>
      <c r="H34" s="1">
        <f>SUM('[1]أبوظبي جدول 20'!H28+'[1]الغربية جدول 20'!H28+'[1]العين جدول 20'!H28+'[1]دبي جدول 20'!H28+'[1]الشارقة جدول 20'!H28+'[1]عجمان جدول 20'!H28+'[1]أم القيوين جدول 20'!H28+'[1]رأس الخيمة جدول 20'!H28+'[1]الفجيرة جدول 20'!H28)</f>
        <v>1</v>
      </c>
      <c r="I34" s="1">
        <f>SUM('[1]أبوظبي جدول 20'!I28+'[1]الغربية جدول 20'!I28+'[1]العين جدول 20'!I28+'[1]دبي جدول 20'!I28+'[1]الشارقة جدول 20'!I28+'[1]عجمان جدول 20'!I28+'[1]أم القيوين جدول 20'!I28+'[1]رأس الخيمة جدول 20'!I28+'[1]الفجيرة جدول 20'!I28)</f>
        <v>0</v>
      </c>
      <c r="J34" s="1">
        <f>SUM('[1]أبوظبي جدول 20'!J28+'[1]الغربية جدول 20'!J28+'[1]العين جدول 20'!J28+'[1]دبي جدول 20'!J28+'[1]الشارقة جدول 20'!J28+'[1]عجمان جدول 20'!J28+'[1]أم القيوين جدول 20'!J28+'[1]رأس الخيمة جدول 20'!J28+'[1]الفجيرة جدول 20'!J28)</f>
        <v>0</v>
      </c>
      <c r="K34" s="1">
        <f>SUM('[1]أبوظبي جدول 20'!K28+'[1]الغربية جدول 20'!K28+'[1]العين جدول 20'!K28+'[1]دبي جدول 20'!K28+'[1]الشارقة جدول 20'!K28+'[1]عجمان جدول 20'!K28+'[1]أم القيوين جدول 20'!K28+'[1]رأس الخيمة جدول 20'!K28+'[1]الفجيرة جدول 20'!K28)</f>
        <v>3</v>
      </c>
    </row>
    <row r="35" spans="1:11">
      <c r="A35" s="12"/>
      <c r="B35" s="13" t="s">
        <v>16</v>
      </c>
      <c r="C35" s="2" t="s">
        <v>14</v>
      </c>
      <c r="D35" s="5">
        <f t="shared" si="4"/>
        <v>53</v>
      </c>
      <c r="E35" s="1">
        <f>SUM('[1]أبوظبي جدول 20'!E29+'[1]الغربية جدول 20'!E29+'[1]العين جدول 20'!E29+'[1]دبي جدول 20'!E29+'[1]الشارقة جدول 20'!E29+'[1]عجمان جدول 20'!E29+'[1]أم القيوين جدول 20'!E29+'[1]رأس الخيمة جدول 20'!E29+'[1]الفجيرة جدول 20'!E29)</f>
        <v>0</v>
      </c>
      <c r="F35" s="1">
        <f>SUM('[1]أبوظبي جدول 20'!F29+'[1]الغربية جدول 20'!F29+'[1]العين جدول 20'!F29+'[1]دبي جدول 20'!F29+'[1]الشارقة جدول 20'!F29+'[1]عجمان جدول 20'!F29+'[1]أم القيوين جدول 20'!F29+'[1]رأس الخيمة جدول 20'!F29+'[1]الفجيرة جدول 20'!F29)</f>
        <v>0</v>
      </c>
      <c r="G35" s="1">
        <f>SUM('[1]أبوظبي جدول 20'!G29+'[1]الغربية جدول 20'!G29+'[1]العين جدول 20'!G29+'[1]دبي جدول 20'!G29+'[1]الشارقة جدول 20'!G29+'[1]عجمان جدول 20'!G29+'[1]أم القيوين جدول 20'!G29+'[1]رأس الخيمة جدول 20'!G29+'[1]الفجيرة جدول 20'!G29)</f>
        <v>0</v>
      </c>
      <c r="H35" s="1">
        <f>SUM('[1]أبوظبي جدول 20'!H29+'[1]الغربية جدول 20'!H29+'[1]العين جدول 20'!H29+'[1]دبي جدول 20'!H29+'[1]الشارقة جدول 20'!H29+'[1]عجمان جدول 20'!H29+'[1]أم القيوين جدول 20'!H29+'[1]رأس الخيمة جدول 20'!H29+'[1]الفجيرة جدول 20'!H29)</f>
        <v>9</v>
      </c>
      <c r="I35" s="1">
        <f>SUM('[1]أبوظبي جدول 20'!I29+'[1]الغربية جدول 20'!I29+'[1]العين جدول 20'!I29+'[1]دبي جدول 20'!I29+'[1]الشارقة جدول 20'!I29+'[1]عجمان جدول 20'!I29+'[1]أم القيوين جدول 20'!I29+'[1]رأس الخيمة جدول 20'!I29+'[1]الفجيرة جدول 20'!I29)</f>
        <v>2</v>
      </c>
      <c r="J35" s="1">
        <f>SUM('[1]أبوظبي جدول 20'!J29+'[1]الغربية جدول 20'!J29+'[1]العين جدول 20'!J29+'[1]دبي جدول 20'!J29+'[1]الشارقة جدول 20'!J29+'[1]عجمان جدول 20'!J29+'[1]أم القيوين جدول 20'!J29+'[1]رأس الخيمة جدول 20'!J29+'[1]الفجيرة جدول 20'!J29)</f>
        <v>6</v>
      </c>
      <c r="K35" s="1">
        <f>SUM('[1]أبوظبي جدول 20'!K29+'[1]الغربية جدول 20'!K29+'[1]العين جدول 20'!K29+'[1]دبي جدول 20'!K29+'[1]الشارقة جدول 20'!K29+'[1]عجمان جدول 20'!K29+'[1]أم القيوين جدول 20'!K29+'[1]رأس الخيمة جدول 20'!K29+'[1]الفجيرة جدول 20'!K29)</f>
        <v>36</v>
      </c>
    </row>
    <row r="36" spans="1:11">
      <c r="A36" s="12"/>
      <c r="B36" s="13"/>
      <c r="C36" s="2" t="s">
        <v>15</v>
      </c>
      <c r="D36" s="5">
        <f t="shared" si="4"/>
        <v>560</v>
      </c>
      <c r="E36" s="1">
        <f>SUM('[1]أبوظبي جدول 20'!E30+'[1]الغربية جدول 20'!E30+'[1]العين جدول 20'!E30+'[1]دبي جدول 20'!E30+'[1]الشارقة جدول 20'!E30+'[1]عجمان جدول 20'!E30+'[1]أم القيوين جدول 20'!E30+'[1]رأس الخيمة جدول 20'!E30+'[1]الفجيرة جدول 20'!E30)</f>
        <v>0</v>
      </c>
      <c r="F36" s="1">
        <f>SUM('[1]أبوظبي جدول 20'!F30+'[1]الغربية جدول 20'!F30+'[1]العين جدول 20'!F30+'[1]دبي جدول 20'!F30+'[1]الشارقة جدول 20'!F30+'[1]عجمان جدول 20'!F30+'[1]أم القيوين جدول 20'!F30+'[1]رأس الخيمة جدول 20'!F30+'[1]الفجيرة جدول 20'!F30)</f>
        <v>3</v>
      </c>
      <c r="G36" s="1">
        <f>SUM('[1]أبوظبي جدول 20'!G30+'[1]الغربية جدول 20'!G30+'[1]العين جدول 20'!G30+'[1]دبي جدول 20'!G30+'[1]الشارقة جدول 20'!G30+'[1]عجمان جدول 20'!G30+'[1]أم القيوين جدول 20'!G30+'[1]رأس الخيمة جدول 20'!G30+'[1]الفجيرة جدول 20'!G30)</f>
        <v>4</v>
      </c>
      <c r="H36" s="1">
        <f>SUM('[1]أبوظبي جدول 20'!H30+'[1]الغربية جدول 20'!H30+'[1]العين جدول 20'!H30+'[1]دبي جدول 20'!H30+'[1]الشارقة جدول 20'!H30+'[1]عجمان جدول 20'!H30+'[1]أم القيوين جدول 20'!H30+'[1]رأس الخيمة جدول 20'!H30+'[1]الفجيرة جدول 20'!H30)</f>
        <v>33</v>
      </c>
      <c r="I36" s="1">
        <f>SUM('[1]أبوظبي جدول 20'!I30+'[1]الغربية جدول 20'!I30+'[1]العين جدول 20'!I30+'[1]دبي جدول 20'!I30+'[1]الشارقة جدول 20'!I30+'[1]عجمان جدول 20'!I30+'[1]أم القيوين جدول 20'!I30+'[1]رأس الخيمة جدول 20'!I30+'[1]الفجيرة جدول 20'!I30)</f>
        <v>17</v>
      </c>
      <c r="J36" s="1">
        <f>SUM('[1]أبوظبي جدول 20'!J30+'[1]الغربية جدول 20'!J30+'[1]العين جدول 20'!J30+'[1]دبي جدول 20'!J30+'[1]الشارقة جدول 20'!J30+'[1]عجمان جدول 20'!J30+'[1]أم القيوين جدول 20'!J30+'[1]رأس الخيمة جدول 20'!J30+'[1]الفجيرة جدول 20'!J30)</f>
        <v>68</v>
      </c>
      <c r="K36" s="1">
        <f>SUM('[1]أبوظبي جدول 20'!K30+'[1]الغربية جدول 20'!K30+'[1]العين جدول 20'!K30+'[1]دبي جدول 20'!K30+'[1]الشارقة جدول 20'!K30+'[1]عجمان جدول 20'!K30+'[1]أم القيوين جدول 20'!K30+'[1]رأس الخيمة جدول 20'!K30+'[1]الفجيرة جدول 20'!K30)</f>
        <v>435</v>
      </c>
    </row>
    <row r="37" spans="1:11">
      <c r="A37" s="12"/>
      <c r="B37" s="11" t="s">
        <v>4</v>
      </c>
      <c r="C37" s="11"/>
      <c r="D37" s="5">
        <f t="shared" si="4"/>
        <v>618</v>
      </c>
      <c r="E37" s="5">
        <f t="shared" ref="E37:K37" si="6">SUM(E33:E36)</f>
        <v>0</v>
      </c>
      <c r="F37" s="5">
        <f t="shared" si="6"/>
        <v>4</v>
      </c>
      <c r="G37" s="5">
        <f t="shared" si="6"/>
        <v>4</v>
      </c>
      <c r="H37" s="5">
        <f t="shared" si="6"/>
        <v>43</v>
      </c>
      <c r="I37" s="5">
        <f t="shared" si="6"/>
        <v>19</v>
      </c>
      <c r="J37" s="5">
        <f t="shared" si="6"/>
        <v>74</v>
      </c>
      <c r="K37" s="5">
        <f t="shared" si="6"/>
        <v>474</v>
      </c>
    </row>
    <row r="38" spans="1:11" ht="12.75" customHeight="1">
      <c r="A38" s="12" t="s">
        <v>21</v>
      </c>
      <c r="B38" s="13" t="s">
        <v>13</v>
      </c>
      <c r="C38" s="2" t="s">
        <v>14</v>
      </c>
      <c r="D38" s="5">
        <f t="shared" si="4"/>
        <v>0</v>
      </c>
      <c r="E38" s="1">
        <f>SUM('[1]أبوظبي جدول 20'!E32+'[1]الغربية جدول 20'!E32+'[1]العين جدول 20'!E32+'[1]دبي جدول 20'!E32+'[1]الشارقة جدول 20'!E32+'[1]عجمان جدول 20'!E32+'[1]أم القيوين جدول 20'!E32+'[1]رأس الخيمة جدول 20'!E32+'[1]الفجيرة جدول 20'!E32)</f>
        <v>0</v>
      </c>
      <c r="F38" s="1">
        <f>SUM('[1]أبوظبي جدول 20'!F32+'[1]الغربية جدول 20'!F32+'[1]العين جدول 20'!F32+'[1]دبي جدول 20'!F32+'[1]الشارقة جدول 20'!F32+'[1]عجمان جدول 20'!F32+'[1]أم القيوين جدول 20'!F32+'[1]رأس الخيمة جدول 20'!F32+'[1]الفجيرة جدول 20'!F32)</f>
        <v>0</v>
      </c>
      <c r="G38" s="1">
        <f>SUM('[1]أبوظبي جدول 20'!G32+'[1]الغربية جدول 20'!G32+'[1]العين جدول 20'!G32+'[1]دبي جدول 20'!G32+'[1]الشارقة جدول 20'!G32+'[1]عجمان جدول 20'!G32+'[1]أم القيوين جدول 20'!G32+'[1]رأس الخيمة جدول 20'!G32+'[1]الفجيرة جدول 20'!G32)</f>
        <v>0</v>
      </c>
      <c r="H38" s="1">
        <f>SUM('[1]أبوظبي جدول 20'!H32+'[1]الغربية جدول 20'!H32+'[1]العين جدول 20'!H32+'[1]دبي جدول 20'!H32+'[1]الشارقة جدول 20'!H32+'[1]عجمان جدول 20'!H32+'[1]أم القيوين جدول 20'!H32+'[1]رأس الخيمة جدول 20'!H32+'[1]الفجيرة جدول 20'!H32)</f>
        <v>0</v>
      </c>
      <c r="I38" s="1">
        <f>SUM('[1]أبوظبي جدول 20'!I32+'[1]الغربية جدول 20'!I32+'[1]العين جدول 20'!I32+'[1]دبي جدول 20'!I32+'[1]الشارقة جدول 20'!I32+'[1]عجمان جدول 20'!I32+'[1]أم القيوين جدول 20'!I32+'[1]رأس الخيمة جدول 20'!I32+'[1]الفجيرة جدول 20'!I32)</f>
        <v>0</v>
      </c>
      <c r="J38" s="1">
        <f>SUM('[1]أبوظبي جدول 20'!J32+'[1]الغربية جدول 20'!J32+'[1]العين جدول 20'!J32+'[1]دبي جدول 20'!J32+'[1]الشارقة جدول 20'!J32+'[1]عجمان جدول 20'!J32+'[1]أم القيوين جدول 20'!J32+'[1]رأس الخيمة جدول 20'!J32+'[1]الفجيرة جدول 20'!J32)</f>
        <v>0</v>
      </c>
      <c r="K38" s="1">
        <f>SUM('[1]أبوظبي جدول 20'!K32+'[1]الغربية جدول 20'!K32+'[1]العين جدول 20'!K32+'[1]دبي جدول 20'!K32+'[1]الشارقة جدول 20'!K32+'[1]عجمان جدول 20'!K32+'[1]أم القيوين جدول 20'!K32+'[1]رأس الخيمة جدول 20'!K32+'[1]الفجيرة جدول 20'!K32)</f>
        <v>0</v>
      </c>
    </row>
    <row r="39" spans="1:11">
      <c r="A39" s="12"/>
      <c r="B39" s="13"/>
      <c r="C39" s="2" t="s">
        <v>15</v>
      </c>
      <c r="D39" s="5">
        <f t="shared" si="4"/>
        <v>8</v>
      </c>
      <c r="E39" s="1">
        <f>SUM('[1]أبوظبي جدول 20'!E33+'[1]الغربية جدول 20'!E33+'[1]العين جدول 20'!E33+'[1]دبي جدول 20'!E33+'[1]الشارقة جدول 20'!E33+'[1]عجمان جدول 20'!E33+'[1]أم القيوين جدول 20'!E33+'[1]رأس الخيمة جدول 20'!E33+'[1]الفجيرة جدول 20'!E33)</f>
        <v>0</v>
      </c>
      <c r="F39" s="1">
        <f>SUM('[1]أبوظبي جدول 20'!F33+'[1]الغربية جدول 20'!F33+'[1]العين جدول 20'!F33+'[1]دبي جدول 20'!F33+'[1]الشارقة جدول 20'!F33+'[1]عجمان جدول 20'!F33+'[1]أم القيوين جدول 20'!F33+'[1]رأس الخيمة جدول 20'!F33+'[1]الفجيرة جدول 20'!F33)</f>
        <v>0</v>
      </c>
      <c r="G39" s="1">
        <f>SUM('[1]أبوظبي جدول 20'!G33+'[1]الغربية جدول 20'!G33+'[1]العين جدول 20'!G33+'[1]دبي جدول 20'!G33+'[1]الشارقة جدول 20'!G33+'[1]عجمان جدول 20'!G33+'[1]أم القيوين جدول 20'!G33+'[1]رأس الخيمة جدول 20'!G33+'[1]الفجيرة جدول 20'!G33)</f>
        <v>0</v>
      </c>
      <c r="H39" s="1">
        <f>SUM('[1]أبوظبي جدول 20'!H33+'[1]الغربية جدول 20'!H33+'[1]العين جدول 20'!H33+'[1]دبي جدول 20'!H33+'[1]الشارقة جدول 20'!H33+'[1]عجمان جدول 20'!H33+'[1]أم القيوين جدول 20'!H33+'[1]رأس الخيمة جدول 20'!H33+'[1]الفجيرة جدول 20'!H33)</f>
        <v>2</v>
      </c>
      <c r="I39" s="1">
        <f>SUM('[1]أبوظبي جدول 20'!I33+'[1]الغربية جدول 20'!I33+'[1]العين جدول 20'!I33+'[1]دبي جدول 20'!I33+'[1]الشارقة جدول 20'!I33+'[1]عجمان جدول 20'!I33+'[1]أم القيوين جدول 20'!I33+'[1]رأس الخيمة جدول 20'!I33+'[1]الفجيرة جدول 20'!I33)</f>
        <v>0</v>
      </c>
      <c r="J39" s="1">
        <f>SUM('[1]أبوظبي جدول 20'!J33+'[1]الغربية جدول 20'!J33+'[1]العين جدول 20'!J33+'[1]دبي جدول 20'!J33+'[1]الشارقة جدول 20'!J33+'[1]عجمان جدول 20'!J33+'[1]أم القيوين جدول 20'!J33+'[1]رأس الخيمة جدول 20'!J33+'[1]الفجيرة جدول 20'!J33)</f>
        <v>3</v>
      </c>
      <c r="K39" s="1">
        <f>SUM('[1]أبوظبي جدول 20'!K33+'[1]الغربية جدول 20'!K33+'[1]العين جدول 20'!K33+'[1]دبي جدول 20'!K33+'[1]الشارقة جدول 20'!K33+'[1]عجمان جدول 20'!K33+'[1]أم القيوين جدول 20'!K33+'[1]رأس الخيمة جدول 20'!K33+'[1]الفجيرة جدول 20'!K33)</f>
        <v>3</v>
      </c>
    </row>
    <row r="40" spans="1:11">
      <c r="A40" s="12"/>
      <c r="B40" s="13" t="s">
        <v>16</v>
      </c>
      <c r="C40" s="2" t="s">
        <v>14</v>
      </c>
      <c r="D40" s="5">
        <f t="shared" si="4"/>
        <v>214</v>
      </c>
      <c r="E40" s="1">
        <f>SUM('[1]أبوظبي جدول 20'!E34+'[1]الغربية جدول 20'!E34+'[1]العين جدول 20'!E34+'[1]دبي جدول 20'!E34+'[1]الشارقة جدول 20'!E34+'[1]عجمان جدول 20'!E34+'[1]أم القيوين جدول 20'!E34+'[1]رأس الخيمة جدول 20'!E34+'[1]الفجيرة جدول 20'!E34)</f>
        <v>0</v>
      </c>
      <c r="F40" s="1">
        <f>SUM('[1]أبوظبي جدول 20'!F34+'[1]الغربية جدول 20'!F34+'[1]العين جدول 20'!F34+'[1]دبي جدول 20'!F34+'[1]الشارقة جدول 20'!F34+'[1]عجمان جدول 20'!F34+'[1]أم القيوين جدول 20'!F34+'[1]رأس الخيمة جدول 20'!F34+'[1]الفجيرة جدول 20'!F34)</f>
        <v>1</v>
      </c>
      <c r="G40" s="1">
        <f>SUM('[1]أبوظبي جدول 20'!G34+'[1]الغربية جدول 20'!G34+'[1]العين جدول 20'!G34+'[1]دبي جدول 20'!G34+'[1]الشارقة جدول 20'!G34+'[1]عجمان جدول 20'!G34+'[1]أم القيوين جدول 20'!G34+'[1]رأس الخيمة جدول 20'!G34+'[1]الفجيرة جدول 20'!G34)</f>
        <v>0</v>
      </c>
      <c r="H40" s="1">
        <f>SUM('[1]أبوظبي جدول 20'!H34+'[1]الغربية جدول 20'!H34+'[1]العين جدول 20'!H34+'[1]دبي جدول 20'!H34+'[1]الشارقة جدول 20'!H34+'[1]عجمان جدول 20'!H34+'[1]أم القيوين جدول 20'!H34+'[1]رأس الخيمة جدول 20'!H34+'[1]الفجيرة جدول 20'!H34)</f>
        <v>7</v>
      </c>
      <c r="I40" s="1">
        <f>SUM('[1]أبوظبي جدول 20'!I34+'[1]الغربية جدول 20'!I34+'[1]العين جدول 20'!I34+'[1]دبي جدول 20'!I34+'[1]الشارقة جدول 20'!I34+'[1]عجمان جدول 20'!I34+'[1]أم القيوين جدول 20'!I34+'[1]رأس الخيمة جدول 20'!I34+'[1]الفجيرة جدول 20'!I34)</f>
        <v>4</v>
      </c>
      <c r="J40" s="1">
        <f>SUM('[1]أبوظبي جدول 20'!J34+'[1]الغربية جدول 20'!J34+'[1]العين جدول 20'!J34+'[1]دبي جدول 20'!J34+'[1]الشارقة جدول 20'!J34+'[1]عجمان جدول 20'!J34+'[1]أم القيوين جدول 20'!J34+'[1]رأس الخيمة جدول 20'!J34+'[1]الفجيرة جدول 20'!J34)</f>
        <v>35</v>
      </c>
      <c r="K40" s="1">
        <f>SUM('[1]أبوظبي جدول 20'!K34+'[1]الغربية جدول 20'!K34+'[1]العين جدول 20'!K34+'[1]دبي جدول 20'!K34+'[1]الشارقة جدول 20'!K34+'[1]عجمان جدول 20'!K34+'[1]أم القيوين جدول 20'!K34+'[1]رأس الخيمة جدول 20'!K34+'[1]الفجيرة جدول 20'!K34)</f>
        <v>167</v>
      </c>
    </row>
    <row r="41" spans="1:11">
      <c r="A41" s="12"/>
      <c r="B41" s="13"/>
      <c r="C41" s="2" t="s">
        <v>15</v>
      </c>
      <c r="D41" s="5">
        <f t="shared" si="4"/>
        <v>1562</v>
      </c>
      <c r="E41" s="1">
        <f>SUM('[1]أبوظبي جدول 20'!E35+'[1]الغربية جدول 20'!E35+'[1]العين جدول 20'!E35+'[1]دبي جدول 20'!E35+'[1]الشارقة جدول 20'!E35+'[1]عجمان جدول 20'!E35+'[1]أم القيوين جدول 20'!E35+'[1]رأس الخيمة جدول 20'!E35+'[1]الفجيرة جدول 20'!E35)</f>
        <v>0</v>
      </c>
      <c r="F41" s="1">
        <f>SUM('[1]أبوظبي جدول 20'!F35+'[1]الغربية جدول 20'!F35+'[1]العين جدول 20'!F35+'[1]دبي جدول 20'!F35+'[1]الشارقة جدول 20'!F35+'[1]عجمان جدول 20'!F35+'[1]أم القيوين جدول 20'!F35+'[1]رأس الخيمة جدول 20'!F35+'[1]الفجيرة جدول 20'!F35)</f>
        <v>5</v>
      </c>
      <c r="G41" s="1">
        <f>SUM('[1]أبوظبي جدول 20'!G35+'[1]الغربية جدول 20'!G35+'[1]العين جدول 20'!G35+'[1]دبي جدول 20'!G35+'[1]الشارقة جدول 20'!G35+'[1]عجمان جدول 20'!G35+'[1]أم القيوين جدول 20'!G35+'[1]رأس الخيمة جدول 20'!G35+'[1]الفجيرة جدول 20'!G35)</f>
        <v>11</v>
      </c>
      <c r="H41" s="1">
        <f>SUM('[1]أبوظبي جدول 20'!H35+'[1]الغربية جدول 20'!H35+'[1]العين جدول 20'!H35+'[1]دبي جدول 20'!H35+'[1]الشارقة جدول 20'!H35+'[1]عجمان جدول 20'!H35+'[1]أم القيوين جدول 20'!H35+'[1]رأس الخيمة جدول 20'!H35+'[1]الفجيرة جدول 20'!H35)</f>
        <v>48</v>
      </c>
      <c r="I41" s="1">
        <f>SUM('[1]أبوظبي جدول 20'!I35+'[1]الغربية جدول 20'!I35+'[1]العين جدول 20'!I35+'[1]دبي جدول 20'!I35+'[1]الشارقة جدول 20'!I35+'[1]عجمان جدول 20'!I35+'[1]أم القيوين جدول 20'!I35+'[1]رأس الخيمة جدول 20'!I35+'[1]الفجيرة جدول 20'!I35)</f>
        <v>24</v>
      </c>
      <c r="J41" s="1">
        <f>SUM('[1]أبوظبي جدول 20'!J35+'[1]الغربية جدول 20'!J35+'[1]العين جدول 20'!J35+'[1]دبي جدول 20'!J35+'[1]الشارقة جدول 20'!J35+'[1]عجمان جدول 20'!J35+'[1]أم القيوين جدول 20'!J35+'[1]رأس الخيمة جدول 20'!J35+'[1]الفجيرة جدول 20'!J35)</f>
        <v>224</v>
      </c>
      <c r="K41" s="1">
        <f>SUM('[1]أبوظبي جدول 20'!K35+'[1]الغربية جدول 20'!K35+'[1]العين جدول 20'!K35+'[1]دبي جدول 20'!K35+'[1]الشارقة جدول 20'!K35+'[1]عجمان جدول 20'!K35+'[1]أم القيوين جدول 20'!K35+'[1]رأس الخيمة جدول 20'!K35+'[1]الفجيرة جدول 20'!K35)</f>
        <v>1250</v>
      </c>
    </row>
    <row r="42" spans="1:11">
      <c r="A42" s="12"/>
      <c r="B42" s="11" t="s">
        <v>4</v>
      </c>
      <c r="C42" s="11"/>
      <c r="D42" s="5">
        <f t="shared" si="4"/>
        <v>1784</v>
      </c>
      <c r="E42" s="5">
        <f t="shared" ref="E42:K42" si="7">SUM(E38:E41)</f>
        <v>0</v>
      </c>
      <c r="F42" s="5">
        <f t="shared" si="7"/>
        <v>6</v>
      </c>
      <c r="G42" s="5">
        <f t="shared" si="7"/>
        <v>11</v>
      </c>
      <c r="H42" s="5">
        <f t="shared" si="7"/>
        <v>57</v>
      </c>
      <c r="I42" s="5">
        <f t="shared" si="7"/>
        <v>28</v>
      </c>
      <c r="J42" s="5">
        <f t="shared" si="7"/>
        <v>262</v>
      </c>
      <c r="K42" s="5">
        <f t="shared" si="7"/>
        <v>1420</v>
      </c>
    </row>
    <row r="43" spans="1:11" ht="12.75" customHeight="1">
      <c r="A43" s="12" t="s">
        <v>22</v>
      </c>
      <c r="B43" s="13" t="s">
        <v>13</v>
      </c>
      <c r="C43" s="2" t="s">
        <v>14</v>
      </c>
      <c r="D43" s="5">
        <f t="shared" si="4"/>
        <v>0</v>
      </c>
      <c r="E43" s="1">
        <f>'[1]أبوظبي جدول 20'!E37+'[1]الغربية جدول 20'!E37+'[1]العين جدول 20'!E37+'[1]دبي جدول 20'!E37+'[1]الشارقة جدول 20'!E37+'[1]عجمان جدول 20'!E37+'[1]أم القيوين جدول 20'!E37+'[1]رأس الخيمة جدول 20'!E37+'[1]الفجيرة جدول 20'!E37</f>
        <v>0</v>
      </c>
      <c r="F43" s="1">
        <f>'[1]أبوظبي جدول 20'!F37+'[1]الغربية جدول 20'!F37+'[1]العين جدول 20'!F37+'[1]دبي جدول 20'!F37+'[1]الشارقة جدول 20'!F37+'[1]عجمان جدول 20'!F37+'[1]أم القيوين جدول 20'!F37+'[1]رأس الخيمة جدول 20'!F37+'[1]الفجيرة جدول 20'!F37</f>
        <v>0</v>
      </c>
      <c r="G43" s="1">
        <f>'[1]أبوظبي جدول 20'!G37+'[1]الغربية جدول 20'!G37+'[1]العين جدول 20'!G37+'[1]دبي جدول 20'!G37+'[1]الشارقة جدول 20'!G37+'[1]عجمان جدول 20'!G37+'[1]أم القيوين جدول 20'!G37+'[1]رأس الخيمة جدول 20'!G37+'[1]الفجيرة جدول 20'!G37</f>
        <v>0</v>
      </c>
      <c r="H43" s="1">
        <f>'[1]أبوظبي جدول 20'!H37+'[1]الغربية جدول 20'!H37+'[1]العين جدول 20'!H37+'[1]دبي جدول 20'!H37+'[1]الشارقة جدول 20'!H37+'[1]عجمان جدول 20'!H37+'[1]أم القيوين جدول 20'!H37+'[1]رأس الخيمة جدول 20'!H37+'[1]الفجيرة جدول 20'!H37</f>
        <v>0</v>
      </c>
      <c r="I43" s="1">
        <f>'[1]أبوظبي جدول 20'!I37+'[1]الغربية جدول 20'!I37+'[1]العين جدول 20'!I37+'[1]دبي جدول 20'!I37+'[1]الشارقة جدول 20'!I37+'[1]عجمان جدول 20'!I37+'[1]أم القيوين جدول 20'!I37+'[1]رأس الخيمة جدول 20'!I37+'[1]الفجيرة جدول 20'!I37</f>
        <v>0</v>
      </c>
      <c r="J43" s="1">
        <f>'[1]أبوظبي جدول 20'!J37+'[1]الغربية جدول 20'!J37+'[1]العين جدول 20'!J37+'[1]دبي جدول 20'!J37+'[1]الشارقة جدول 20'!J37+'[1]عجمان جدول 20'!J37+'[1]أم القيوين جدول 20'!J37+'[1]رأس الخيمة جدول 20'!J37+'[1]الفجيرة جدول 20'!J37</f>
        <v>0</v>
      </c>
      <c r="K43" s="1">
        <f>'[1]أبوظبي جدول 20'!K37+'[1]الغربية جدول 20'!K37+'[1]العين جدول 20'!K37+'[1]دبي جدول 20'!K37+'[1]الشارقة جدول 20'!K37+'[1]عجمان جدول 20'!K37+'[1]أم القيوين جدول 20'!K37+'[1]رأس الخيمة جدول 20'!K37+'[1]الفجيرة جدول 20'!K37</f>
        <v>0</v>
      </c>
    </row>
    <row r="44" spans="1:11">
      <c r="A44" s="12"/>
      <c r="B44" s="13"/>
      <c r="C44" s="2" t="s">
        <v>15</v>
      </c>
      <c r="D44" s="5">
        <f t="shared" si="4"/>
        <v>45</v>
      </c>
      <c r="E44" s="1">
        <f>'[1]أبوظبي جدول 20'!E38+'[1]الغربية جدول 20'!E38+'[1]العين جدول 20'!E38+'[1]دبي جدول 20'!E38+'[1]الشارقة جدول 20'!E38+'[1]عجمان جدول 20'!E38+'[1]أم القيوين جدول 20'!E38+'[1]رأس الخيمة جدول 20'!E38+'[1]الفجيرة جدول 20'!E38</f>
        <v>0</v>
      </c>
      <c r="F44" s="1">
        <f>'[1]أبوظبي جدول 20'!F38+'[1]الغربية جدول 20'!F38+'[1]العين جدول 20'!F38+'[1]دبي جدول 20'!F38+'[1]الشارقة جدول 20'!F38+'[1]عجمان جدول 20'!F38+'[1]أم القيوين جدول 20'!F38+'[1]رأس الخيمة جدول 20'!F38+'[1]الفجيرة جدول 20'!F38</f>
        <v>0</v>
      </c>
      <c r="G44" s="1">
        <f>'[1]أبوظبي جدول 20'!G38+'[1]الغربية جدول 20'!G38+'[1]العين جدول 20'!G38+'[1]دبي جدول 20'!G38+'[1]الشارقة جدول 20'!G38+'[1]عجمان جدول 20'!G38+'[1]أم القيوين جدول 20'!G38+'[1]رأس الخيمة جدول 20'!G38+'[1]الفجيرة جدول 20'!G38</f>
        <v>0</v>
      </c>
      <c r="H44" s="1">
        <f>'[1]أبوظبي جدول 20'!H38+'[1]الغربية جدول 20'!H38+'[1]العين جدول 20'!H38+'[1]دبي جدول 20'!H38+'[1]الشارقة جدول 20'!H38+'[1]عجمان جدول 20'!H38+'[1]أم القيوين جدول 20'!H38+'[1]رأس الخيمة جدول 20'!H38+'[1]الفجيرة جدول 20'!H38</f>
        <v>0</v>
      </c>
      <c r="I44" s="1">
        <f>'[1]أبوظبي جدول 20'!I38+'[1]الغربية جدول 20'!I38+'[1]العين جدول 20'!I38+'[1]دبي جدول 20'!I38+'[1]الشارقة جدول 20'!I38+'[1]عجمان جدول 20'!I38+'[1]أم القيوين جدول 20'!I38+'[1]رأس الخيمة جدول 20'!I38+'[1]الفجيرة جدول 20'!I38</f>
        <v>0</v>
      </c>
      <c r="J44" s="1">
        <f>'[1]أبوظبي جدول 20'!J38+'[1]الغربية جدول 20'!J38+'[1]العين جدول 20'!J38+'[1]دبي جدول 20'!J38+'[1]الشارقة جدول 20'!J38+'[1]عجمان جدول 20'!J38+'[1]أم القيوين جدول 20'!J38+'[1]رأس الخيمة جدول 20'!J38+'[1]الفجيرة جدول 20'!J38</f>
        <v>1</v>
      </c>
      <c r="K44" s="1">
        <f>'[1]أبوظبي جدول 20'!K38+'[1]الغربية جدول 20'!K38+'[1]العين جدول 20'!K38+'[1]دبي جدول 20'!K38+'[1]الشارقة جدول 20'!K38+'[1]عجمان جدول 20'!K38+'[1]أم القيوين جدول 20'!K38+'[1]رأس الخيمة جدول 20'!K38+'[1]الفجيرة جدول 20'!K38</f>
        <v>44</v>
      </c>
    </row>
    <row r="45" spans="1:11">
      <c r="A45" s="12"/>
      <c r="B45" s="13" t="s">
        <v>16</v>
      </c>
      <c r="C45" s="2" t="s">
        <v>14</v>
      </c>
      <c r="D45" s="5">
        <f t="shared" si="4"/>
        <v>17</v>
      </c>
      <c r="E45" s="1">
        <f>'[1]أبوظبي جدول 20'!E39+'[1]الغربية جدول 20'!E39+'[1]العين جدول 20'!E39+'[1]دبي جدول 20'!E39+'[1]الشارقة جدول 20'!E39+'[1]عجمان جدول 20'!E39+'[1]أم القيوين جدول 20'!E39+'[1]رأس الخيمة جدول 20'!E39+'[1]الفجيرة جدول 20'!E39</f>
        <v>0</v>
      </c>
      <c r="F45" s="1">
        <f>'[1]أبوظبي جدول 20'!F39+'[1]الغربية جدول 20'!F39+'[1]العين جدول 20'!F39+'[1]دبي جدول 20'!F39+'[1]الشارقة جدول 20'!F39+'[1]عجمان جدول 20'!F39+'[1]أم القيوين جدول 20'!F39+'[1]رأس الخيمة جدول 20'!F39+'[1]الفجيرة جدول 20'!F39</f>
        <v>0</v>
      </c>
      <c r="G45" s="1">
        <f>'[1]أبوظبي جدول 20'!G39+'[1]الغربية جدول 20'!G39+'[1]العين جدول 20'!G39+'[1]دبي جدول 20'!G39+'[1]الشارقة جدول 20'!G39+'[1]عجمان جدول 20'!G39+'[1]أم القيوين جدول 20'!G39+'[1]رأس الخيمة جدول 20'!G39+'[1]الفجيرة جدول 20'!G39</f>
        <v>0</v>
      </c>
      <c r="H45" s="1">
        <f>'[1]أبوظبي جدول 20'!H39+'[1]الغربية جدول 20'!H39+'[1]العين جدول 20'!H39+'[1]دبي جدول 20'!H39+'[1]الشارقة جدول 20'!H39+'[1]عجمان جدول 20'!H39+'[1]أم القيوين جدول 20'!H39+'[1]رأس الخيمة جدول 20'!H39+'[1]الفجيرة جدول 20'!H39</f>
        <v>2</v>
      </c>
      <c r="I45" s="1">
        <f>'[1]أبوظبي جدول 20'!I39+'[1]الغربية جدول 20'!I39+'[1]العين جدول 20'!I39+'[1]دبي جدول 20'!I39+'[1]الشارقة جدول 20'!I39+'[1]عجمان جدول 20'!I39+'[1]أم القيوين جدول 20'!I39+'[1]رأس الخيمة جدول 20'!I39+'[1]الفجيرة جدول 20'!I39</f>
        <v>1</v>
      </c>
      <c r="J45" s="1">
        <f>'[1]أبوظبي جدول 20'!J39+'[1]الغربية جدول 20'!J39+'[1]العين جدول 20'!J39+'[1]دبي جدول 20'!J39+'[1]الشارقة جدول 20'!J39+'[1]عجمان جدول 20'!J39+'[1]أم القيوين جدول 20'!J39+'[1]رأس الخيمة جدول 20'!J39+'[1]الفجيرة جدول 20'!J39</f>
        <v>2</v>
      </c>
      <c r="K45" s="1">
        <f>'[1]أبوظبي جدول 20'!K39+'[1]الغربية جدول 20'!K39+'[1]العين جدول 20'!K39+'[1]دبي جدول 20'!K39+'[1]الشارقة جدول 20'!K39+'[1]عجمان جدول 20'!K39+'[1]أم القيوين جدول 20'!K39+'[1]رأس الخيمة جدول 20'!K39+'[1]الفجيرة جدول 20'!K39</f>
        <v>12</v>
      </c>
    </row>
    <row r="46" spans="1:11">
      <c r="A46" s="12"/>
      <c r="B46" s="13"/>
      <c r="C46" s="2" t="s">
        <v>15</v>
      </c>
      <c r="D46" s="5">
        <f t="shared" si="4"/>
        <v>45</v>
      </c>
      <c r="E46" s="1">
        <f>'[1]أبوظبي جدول 20'!E40+'[1]الغربية جدول 20'!E40+'[1]العين جدول 20'!E40+'[1]دبي جدول 20'!E40+'[1]الشارقة جدول 20'!E40+'[1]عجمان جدول 20'!E40+'[1]أم القيوين جدول 20'!E40+'[1]رأس الخيمة جدول 20'!E40+'[1]الفجيرة جدول 20'!E40</f>
        <v>0</v>
      </c>
      <c r="F46" s="1">
        <f>'[1]أبوظبي جدول 20'!F40+'[1]الغربية جدول 20'!F40+'[1]العين جدول 20'!F40+'[1]دبي جدول 20'!F40+'[1]الشارقة جدول 20'!F40+'[1]عجمان جدول 20'!F40+'[1]أم القيوين جدول 20'!F40+'[1]رأس الخيمة جدول 20'!F40+'[1]الفجيرة جدول 20'!F40</f>
        <v>0</v>
      </c>
      <c r="G46" s="1">
        <f>'[1]أبوظبي جدول 20'!G40+'[1]الغربية جدول 20'!G40+'[1]العين جدول 20'!G40+'[1]دبي جدول 20'!G40+'[1]الشارقة جدول 20'!G40+'[1]عجمان جدول 20'!G40+'[1]أم القيوين جدول 20'!G40+'[1]رأس الخيمة جدول 20'!G40+'[1]الفجيرة جدول 20'!G40</f>
        <v>7</v>
      </c>
      <c r="H46" s="1">
        <f>'[1]أبوظبي جدول 20'!H40+'[1]الغربية جدول 20'!H40+'[1]العين جدول 20'!H40+'[1]دبي جدول 20'!H40+'[1]الشارقة جدول 20'!H40+'[1]عجمان جدول 20'!H40+'[1]أم القيوين جدول 20'!H40+'[1]رأس الخيمة جدول 20'!H40+'[1]الفجيرة جدول 20'!H40</f>
        <v>4</v>
      </c>
      <c r="I46" s="1">
        <f>'[1]أبوظبي جدول 20'!I40+'[1]الغربية جدول 20'!I40+'[1]العين جدول 20'!I40+'[1]دبي جدول 20'!I40+'[1]الشارقة جدول 20'!I40+'[1]عجمان جدول 20'!I40+'[1]أم القيوين جدول 20'!I40+'[1]رأس الخيمة جدول 20'!I40+'[1]الفجيرة جدول 20'!I40</f>
        <v>1</v>
      </c>
      <c r="J46" s="1">
        <f>'[1]أبوظبي جدول 20'!J40+'[1]الغربية جدول 20'!J40+'[1]العين جدول 20'!J40+'[1]دبي جدول 20'!J40+'[1]الشارقة جدول 20'!J40+'[1]عجمان جدول 20'!J40+'[1]أم القيوين جدول 20'!J40+'[1]رأس الخيمة جدول 20'!J40+'[1]الفجيرة جدول 20'!J40</f>
        <v>9</v>
      </c>
      <c r="K46" s="1">
        <f>'[1]أبوظبي جدول 20'!K40+'[1]الغربية جدول 20'!K40+'[1]العين جدول 20'!K40+'[1]دبي جدول 20'!K40+'[1]الشارقة جدول 20'!K40+'[1]عجمان جدول 20'!K40+'[1]أم القيوين جدول 20'!K40+'[1]رأس الخيمة جدول 20'!K40+'[1]الفجيرة جدول 20'!K40</f>
        <v>24</v>
      </c>
    </row>
    <row r="47" spans="1:11">
      <c r="A47" s="12"/>
      <c r="B47" s="11" t="s">
        <v>4</v>
      </c>
      <c r="C47" s="11"/>
      <c r="D47" s="5">
        <f t="shared" ref="D47:K47" si="8">SUM(D43:D46)</f>
        <v>107</v>
      </c>
      <c r="E47" s="5">
        <f t="shared" si="8"/>
        <v>0</v>
      </c>
      <c r="F47" s="5">
        <f t="shared" si="8"/>
        <v>0</v>
      </c>
      <c r="G47" s="5">
        <f t="shared" si="8"/>
        <v>7</v>
      </c>
      <c r="H47" s="5">
        <f t="shared" si="8"/>
        <v>6</v>
      </c>
      <c r="I47" s="5">
        <f t="shared" si="8"/>
        <v>2</v>
      </c>
      <c r="J47" s="5">
        <f t="shared" si="8"/>
        <v>12</v>
      </c>
      <c r="K47" s="5">
        <f t="shared" si="8"/>
        <v>80</v>
      </c>
    </row>
    <row r="48" spans="1:11" ht="12.75" customHeight="1">
      <c r="A48" s="9" t="s">
        <v>23</v>
      </c>
      <c r="B48" s="13" t="s">
        <v>13</v>
      </c>
      <c r="C48" s="2" t="s">
        <v>14</v>
      </c>
      <c r="D48" s="5">
        <f t="shared" ref="D48:D71" si="9">SUM(E48:K48)</f>
        <v>0</v>
      </c>
      <c r="E48" s="1">
        <f>SUM('[1]أبوظبي جدول 20'!E42+'[1]الغربية جدول 20'!E42+'[1]العين جدول 20'!E42+'[1]دبي جدول 20'!E42+'[1]الشارقة جدول 20'!E42+'[1]عجمان جدول 20'!E42+'[1]أم القيوين جدول 20'!E42+'[1]رأس الخيمة جدول 20'!E42+'[1]الفجيرة جدول 20'!E42)</f>
        <v>0</v>
      </c>
      <c r="F48" s="1">
        <f>SUM('[1]أبوظبي جدول 20'!F42+'[1]الغربية جدول 20'!F42+'[1]العين جدول 20'!F42+'[1]دبي جدول 20'!F42+'[1]الشارقة جدول 20'!F42+'[1]عجمان جدول 20'!F42+'[1]أم القيوين جدول 20'!F42+'[1]رأس الخيمة جدول 20'!F42+'[1]الفجيرة جدول 20'!F42)</f>
        <v>0</v>
      </c>
      <c r="G48" s="1">
        <f>SUM('[1]أبوظبي جدول 20'!G42+'[1]الغربية جدول 20'!G42+'[1]العين جدول 20'!G42+'[1]دبي جدول 20'!G42+'[1]الشارقة جدول 20'!G42+'[1]عجمان جدول 20'!G42+'[1]أم القيوين جدول 20'!G42+'[1]رأس الخيمة جدول 20'!G42+'[1]الفجيرة جدول 20'!G42)</f>
        <v>0</v>
      </c>
      <c r="H48" s="1">
        <f>SUM('[1]أبوظبي جدول 20'!H42+'[1]الغربية جدول 20'!H42+'[1]العين جدول 20'!H42+'[1]دبي جدول 20'!H42+'[1]الشارقة جدول 20'!H42+'[1]عجمان جدول 20'!H42+'[1]أم القيوين جدول 20'!H42+'[1]رأس الخيمة جدول 20'!H42+'[1]الفجيرة جدول 20'!H42)</f>
        <v>0</v>
      </c>
      <c r="I48" s="1">
        <f>SUM('[1]أبوظبي جدول 20'!I42+'[1]الغربية جدول 20'!I42+'[1]العين جدول 20'!I42+'[1]دبي جدول 20'!I42+'[1]الشارقة جدول 20'!I42+'[1]عجمان جدول 20'!I42+'[1]أم القيوين جدول 20'!I42+'[1]رأس الخيمة جدول 20'!I42+'[1]الفجيرة جدول 20'!I42)</f>
        <v>0</v>
      </c>
      <c r="J48" s="1">
        <f>SUM('[1]أبوظبي جدول 20'!J42+'[1]الغربية جدول 20'!J42+'[1]العين جدول 20'!J42+'[1]دبي جدول 20'!J42+'[1]الشارقة جدول 20'!J42+'[1]عجمان جدول 20'!J42+'[1]أم القيوين جدول 20'!J42+'[1]رأس الخيمة جدول 20'!J42+'[1]الفجيرة جدول 20'!J42)</f>
        <v>0</v>
      </c>
      <c r="K48" s="1">
        <f>SUM('[1]أبوظبي جدول 20'!K42+'[1]الغربية جدول 20'!K42+'[1]العين جدول 20'!K42+'[1]دبي جدول 20'!K42+'[1]الشارقة جدول 20'!K42+'[1]عجمان جدول 20'!K42+'[1]أم القيوين جدول 20'!K42+'[1]رأس الخيمة جدول 20'!K42+'[1]الفجيرة جدول 20'!K42)</f>
        <v>0</v>
      </c>
    </row>
    <row r="49" spans="1:11">
      <c r="A49" s="9"/>
      <c r="B49" s="13"/>
      <c r="C49" s="2" t="s">
        <v>15</v>
      </c>
      <c r="D49" s="5">
        <f t="shared" si="9"/>
        <v>1</v>
      </c>
      <c r="E49" s="1">
        <f>SUM('[1]أبوظبي جدول 20'!E43+'[1]الغربية جدول 20'!E43+'[1]العين جدول 20'!E43+'[1]دبي جدول 20'!E43+'[1]الشارقة جدول 20'!E43+'[1]عجمان جدول 20'!E43+'[1]أم القيوين جدول 20'!E43+'[1]رأس الخيمة جدول 20'!E43+'[1]الفجيرة جدول 20'!E43)</f>
        <v>0</v>
      </c>
      <c r="F49" s="1">
        <f>SUM('[1]أبوظبي جدول 20'!F43+'[1]الغربية جدول 20'!F43+'[1]العين جدول 20'!F43+'[1]دبي جدول 20'!F43+'[1]الشارقة جدول 20'!F43+'[1]عجمان جدول 20'!F43+'[1]أم القيوين جدول 20'!F43+'[1]رأس الخيمة جدول 20'!F43+'[1]الفجيرة جدول 20'!F43)</f>
        <v>0</v>
      </c>
      <c r="G49" s="1">
        <f>SUM('[1]أبوظبي جدول 20'!G43+'[1]الغربية جدول 20'!G43+'[1]العين جدول 20'!G43+'[1]دبي جدول 20'!G43+'[1]الشارقة جدول 20'!G43+'[1]عجمان جدول 20'!G43+'[1]أم القيوين جدول 20'!G43+'[1]رأس الخيمة جدول 20'!G43+'[1]الفجيرة جدول 20'!G43)</f>
        <v>0</v>
      </c>
      <c r="H49" s="1">
        <f>SUM('[1]أبوظبي جدول 20'!H43+'[1]الغربية جدول 20'!H43+'[1]العين جدول 20'!H43+'[1]دبي جدول 20'!H43+'[1]الشارقة جدول 20'!H43+'[1]عجمان جدول 20'!H43+'[1]أم القيوين جدول 20'!H43+'[1]رأس الخيمة جدول 20'!H43+'[1]الفجيرة جدول 20'!H43)</f>
        <v>0</v>
      </c>
      <c r="I49" s="1">
        <f>SUM('[1]أبوظبي جدول 20'!I43+'[1]الغربية جدول 20'!I43+'[1]العين جدول 20'!I43+'[1]دبي جدول 20'!I43+'[1]الشارقة جدول 20'!I43+'[1]عجمان جدول 20'!I43+'[1]أم القيوين جدول 20'!I43+'[1]رأس الخيمة جدول 20'!I43+'[1]الفجيرة جدول 20'!I43)</f>
        <v>0</v>
      </c>
      <c r="J49" s="1">
        <f>SUM('[1]أبوظبي جدول 20'!J43+'[1]الغربية جدول 20'!J43+'[1]العين جدول 20'!J43+'[1]دبي جدول 20'!J43+'[1]الشارقة جدول 20'!J43+'[1]عجمان جدول 20'!J43+'[1]أم القيوين جدول 20'!J43+'[1]رأس الخيمة جدول 20'!J43+'[1]الفجيرة جدول 20'!J43)</f>
        <v>0</v>
      </c>
      <c r="K49" s="1">
        <f>SUM('[1]أبوظبي جدول 20'!K43+'[1]الغربية جدول 20'!K43+'[1]العين جدول 20'!K43+'[1]دبي جدول 20'!K43+'[1]الشارقة جدول 20'!K43+'[1]عجمان جدول 20'!K43+'[1]أم القيوين جدول 20'!K43+'[1]رأس الخيمة جدول 20'!K43+'[1]الفجيرة جدول 20'!K43)</f>
        <v>1</v>
      </c>
    </row>
    <row r="50" spans="1:11">
      <c r="A50" s="9"/>
      <c r="B50" s="13" t="s">
        <v>16</v>
      </c>
      <c r="C50" s="2" t="s">
        <v>14</v>
      </c>
      <c r="D50" s="5">
        <f t="shared" si="9"/>
        <v>116</v>
      </c>
      <c r="E50" s="1">
        <f>SUM('[1]أبوظبي جدول 20'!E44+'[1]الغربية جدول 20'!E44+'[1]العين جدول 20'!E44+'[1]دبي جدول 20'!E44+'[1]الشارقة جدول 20'!E44+'[1]عجمان جدول 20'!E44+'[1]أم القيوين جدول 20'!E44+'[1]رأس الخيمة جدول 20'!E44+'[1]الفجيرة جدول 20'!E44)</f>
        <v>0</v>
      </c>
      <c r="F50" s="1">
        <f>SUM('[1]أبوظبي جدول 20'!F44+'[1]الغربية جدول 20'!F44+'[1]العين جدول 20'!F44+'[1]دبي جدول 20'!F44+'[1]الشارقة جدول 20'!F44+'[1]عجمان جدول 20'!F44+'[1]أم القيوين جدول 20'!F44+'[1]رأس الخيمة جدول 20'!F44+'[1]الفجيرة جدول 20'!F44)</f>
        <v>2</v>
      </c>
      <c r="G50" s="1">
        <f>SUM('[1]أبوظبي جدول 20'!G44+'[1]الغربية جدول 20'!G44+'[1]العين جدول 20'!G44+'[1]دبي جدول 20'!G44+'[1]الشارقة جدول 20'!G44+'[1]عجمان جدول 20'!G44+'[1]أم القيوين جدول 20'!G44+'[1]رأس الخيمة جدول 20'!G44+'[1]الفجيرة جدول 20'!G44)</f>
        <v>1</v>
      </c>
      <c r="H50" s="1">
        <f>SUM('[1]أبوظبي جدول 20'!H44+'[1]الغربية جدول 20'!H44+'[1]العين جدول 20'!H44+'[1]دبي جدول 20'!H44+'[1]الشارقة جدول 20'!H44+'[1]عجمان جدول 20'!H44+'[1]أم القيوين جدول 20'!H44+'[1]رأس الخيمة جدول 20'!H44+'[1]الفجيرة جدول 20'!H44)</f>
        <v>12</v>
      </c>
      <c r="I50" s="1">
        <f>SUM('[1]أبوظبي جدول 20'!I44+'[1]الغربية جدول 20'!I44+'[1]العين جدول 20'!I44+'[1]دبي جدول 20'!I44+'[1]الشارقة جدول 20'!I44+'[1]عجمان جدول 20'!I44+'[1]أم القيوين جدول 20'!I44+'[1]رأس الخيمة جدول 20'!I44+'[1]الفجيرة جدول 20'!I44)</f>
        <v>4</v>
      </c>
      <c r="J50" s="1">
        <f>SUM('[1]أبوظبي جدول 20'!J44+'[1]الغربية جدول 20'!J44+'[1]العين جدول 20'!J44+'[1]دبي جدول 20'!J44+'[1]الشارقة جدول 20'!J44+'[1]عجمان جدول 20'!J44+'[1]أم القيوين جدول 20'!J44+'[1]رأس الخيمة جدول 20'!J44+'[1]الفجيرة جدول 20'!J44)</f>
        <v>14</v>
      </c>
      <c r="K50" s="1">
        <f>SUM('[1]أبوظبي جدول 20'!K44+'[1]الغربية جدول 20'!K44+'[1]العين جدول 20'!K44+'[1]دبي جدول 20'!K44+'[1]الشارقة جدول 20'!K44+'[1]عجمان جدول 20'!K44+'[1]أم القيوين جدول 20'!K44+'[1]رأس الخيمة جدول 20'!K44+'[1]الفجيرة جدول 20'!K44)</f>
        <v>83</v>
      </c>
    </row>
    <row r="51" spans="1:11">
      <c r="A51" s="9"/>
      <c r="B51" s="13"/>
      <c r="C51" s="2" t="s">
        <v>15</v>
      </c>
      <c r="D51" s="5">
        <f t="shared" si="9"/>
        <v>458</v>
      </c>
      <c r="E51" s="1">
        <f>SUM('[1]أبوظبي جدول 20'!E45+'[1]الغربية جدول 20'!E45+'[1]العين جدول 20'!E45+'[1]دبي جدول 20'!E45+'[1]الشارقة جدول 20'!E45+'[1]عجمان جدول 20'!E45+'[1]أم القيوين جدول 20'!E45+'[1]رأس الخيمة جدول 20'!E45+'[1]الفجيرة جدول 20'!E45)</f>
        <v>0</v>
      </c>
      <c r="F51" s="1">
        <f>SUM('[1]أبوظبي جدول 20'!F45+'[1]الغربية جدول 20'!F45+'[1]العين جدول 20'!F45+'[1]دبي جدول 20'!F45+'[1]الشارقة جدول 20'!F45+'[1]عجمان جدول 20'!F45+'[1]أم القيوين جدول 20'!F45+'[1]رأس الخيمة جدول 20'!F45+'[1]الفجيرة جدول 20'!F45)</f>
        <v>3</v>
      </c>
      <c r="G51" s="1">
        <f>SUM('[1]أبوظبي جدول 20'!G45+'[1]الغربية جدول 20'!G45+'[1]العين جدول 20'!G45+'[1]دبي جدول 20'!G45+'[1]الشارقة جدول 20'!G45+'[1]عجمان جدول 20'!G45+'[1]أم القيوين جدول 20'!G45+'[1]رأس الخيمة جدول 20'!G45+'[1]الفجيرة جدول 20'!G45)</f>
        <v>18</v>
      </c>
      <c r="H51" s="1">
        <f>SUM('[1]أبوظبي جدول 20'!H45+'[1]الغربية جدول 20'!H45+'[1]العين جدول 20'!H45+'[1]دبي جدول 20'!H45+'[1]الشارقة جدول 20'!H45+'[1]عجمان جدول 20'!H45+'[1]أم القيوين جدول 20'!H45+'[1]رأس الخيمة جدول 20'!H45+'[1]الفجيرة جدول 20'!H45)</f>
        <v>21</v>
      </c>
      <c r="I51" s="1">
        <f>SUM('[1]أبوظبي جدول 20'!I45+'[1]الغربية جدول 20'!I45+'[1]العين جدول 20'!I45+'[1]دبي جدول 20'!I45+'[1]الشارقة جدول 20'!I45+'[1]عجمان جدول 20'!I45+'[1]أم القيوين جدول 20'!I45+'[1]رأس الخيمة جدول 20'!I45+'[1]الفجيرة جدول 20'!I45)</f>
        <v>16</v>
      </c>
      <c r="J51" s="1">
        <f>SUM('[1]أبوظبي جدول 20'!J45+'[1]الغربية جدول 20'!J45+'[1]العين جدول 20'!J45+'[1]دبي جدول 20'!J45+'[1]الشارقة جدول 20'!J45+'[1]عجمان جدول 20'!J45+'[1]أم القيوين جدول 20'!J45+'[1]رأس الخيمة جدول 20'!J45+'[1]الفجيرة جدول 20'!J45)</f>
        <v>74</v>
      </c>
      <c r="K51" s="1">
        <f>SUM('[1]أبوظبي جدول 20'!K45+'[1]الغربية جدول 20'!K45+'[1]العين جدول 20'!K45+'[1]دبي جدول 20'!K45+'[1]الشارقة جدول 20'!K45+'[1]عجمان جدول 20'!K45+'[1]أم القيوين جدول 20'!K45+'[1]رأس الخيمة جدول 20'!K45+'[1]الفجيرة جدول 20'!K45)</f>
        <v>326</v>
      </c>
    </row>
    <row r="52" spans="1:11">
      <c r="A52" s="9"/>
      <c r="B52" s="11" t="s">
        <v>4</v>
      </c>
      <c r="C52" s="11"/>
      <c r="D52" s="5">
        <f t="shared" si="9"/>
        <v>575</v>
      </c>
      <c r="E52" s="5">
        <f t="shared" ref="E52:K52" si="10">SUM(E48:E51)</f>
        <v>0</v>
      </c>
      <c r="F52" s="5">
        <f t="shared" si="10"/>
        <v>5</v>
      </c>
      <c r="G52" s="5">
        <f t="shared" si="10"/>
        <v>19</v>
      </c>
      <c r="H52" s="5">
        <f t="shared" si="10"/>
        <v>33</v>
      </c>
      <c r="I52" s="5">
        <f t="shared" si="10"/>
        <v>20</v>
      </c>
      <c r="J52" s="5">
        <f t="shared" si="10"/>
        <v>88</v>
      </c>
      <c r="K52" s="5">
        <f t="shared" si="10"/>
        <v>410</v>
      </c>
    </row>
    <row r="53" spans="1:11" ht="12.75" customHeight="1">
      <c r="A53" s="12" t="s">
        <v>24</v>
      </c>
      <c r="B53" s="13" t="s">
        <v>13</v>
      </c>
      <c r="C53" s="2" t="s">
        <v>14</v>
      </c>
      <c r="D53" s="5">
        <f t="shared" si="9"/>
        <v>0</v>
      </c>
      <c r="E53" s="1">
        <f>SUM('[1]أبوظبي جدول 20'!E47+'[1]الغربية جدول 20'!E47+'[1]العين جدول 20'!E47+'[1]دبي جدول 20'!E47+'[1]الشارقة جدول 20'!E47+'[1]عجمان جدول 20'!E47+'[1]أم القيوين جدول 20'!E47+'[1]رأس الخيمة جدول 20'!E47+'[1]الفجيرة جدول 20'!E47)</f>
        <v>0</v>
      </c>
      <c r="F53" s="1">
        <f>SUM('[1]أبوظبي جدول 20'!F47+'[1]الغربية جدول 20'!F47+'[1]العين جدول 20'!F47+'[1]دبي جدول 20'!F47+'[1]الشارقة جدول 20'!F47+'[1]عجمان جدول 20'!F47+'[1]أم القيوين جدول 20'!F47+'[1]رأس الخيمة جدول 20'!F47+'[1]الفجيرة جدول 20'!F47)</f>
        <v>0</v>
      </c>
      <c r="G53" s="1">
        <f>SUM('[1]أبوظبي جدول 20'!G47+'[1]الغربية جدول 20'!G47+'[1]العين جدول 20'!G47+'[1]دبي جدول 20'!G47+'[1]الشارقة جدول 20'!G47+'[1]عجمان جدول 20'!G47+'[1]أم القيوين جدول 20'!G47+'[1]رأس الخيمة جدول 20'!G47+'[1]الفجيرة جدول 20'!G47)</f>
        <v>0</v>
      </c>
      <c r="H53" s="1">
        <f>SUM('[1]أبوظبي جدول 20'!H47+'[1]الغربية جدول 20'!H47+'[1]العين جدول 20'!H47+'[1]دبي جدول 20'!H47+'[1]الشارقة جدول 20'!H47+'[1]عجمان جدول 20'!H47+'[1]أم القيوين جدول 20'!H47+'[1]رأس الخيمة جدول 20'!H47+'[1]الفجيرة جدول 20'!H47)</f>
        <v>0</v>
      </c>
      <c r="I53" s="1">
        <f>SUM('[1]أبوظبي جدول 20'!I47+'[1]الغربية جدول 20'!I47+'[1]العين جدول 20'!I47+'[1]دبي جدول 20'!I47+'[1]الشارقة جدول 20'!I47+'[1]عجمان جدول 20'!I47+'[1]أم القيوين جدول 20'!I47+'[1]رأس الخيمة جدول 20'!I47+'[1]الفجيرة جدول 20'!I47)</f>
        <v>0</v>
      </c>
      <c r="J53" s="1">
        <f>SUM('[1]أبوظبي جدول 20'!J47+'[1]الغربية جدول 20'!J47+'[1]العين جدول 20'!J47+'[1]دبي جدول 20'!J47+'[1]الشارقة جدول 20'!J47+'[1]عجمان جدول 20'!J47+'[1]أم القيوين جدول 20'!J47+'[1]رأس الخيمة جدول 20'!J47+'[1]الفجيرة جدول 20'!J47)</f>
        <v>0</v>
      </c>
      <c r="K53" s="1">
        <f>SUM('[1]أبوظبي جدول 20'!K47+'[1]الغربية جدول 20'!K47+'[1]العين جدول 20'!K47+'[1]دبي جدول 20'!K47+'[1]الشارقة جدول 20'!K47+'[1]عجمان جدول 20'!K47+'[1]أم القيوين جدول 20'!K47+'[1]رأس الخيمة جدول 20'!K47+'[1]الفجيرة جدول 20'!K47)</f>
        <v>0</v>
      </c>
    </row>
    <row r="54" spans="1:11">
      <c r="A54" s="12"/>
      <c r="B54" s="13"/>
      <c r="C54" s="2" t="s">
        <v>15</v>
      </c>
      <c r="D54" s="5">
        <f t="shared" si="9"/>
        <v>0</v>
      </c>
      <c r="E54" s="1">
        <f>SUM('[1]أبوظبي جدول 20'!E48+'[1]الغربية جدول 20'!E48+'[1]العين جدول 20'!E48+'[1]دبي جدول 20'!E48+'[1]الشارقة جدول 20'!E48+'[1]عجمان جدول 20'!E48+'[1]أم القيوين جدول 20'!E48+'[1]رأس الخيمة جدول 20'!E48+'[1]الفجيرة جدول 20'!E48)</f>
        <v>0</v>
      </c>
      <c r="F54" s="1">
        <f>SUM('[1]أبوظبي جدول 20'!F48+'[1]الغربية جدول 20'!F48+'[1]العين جدول 20'!F48+'[1]دبي جدول 20'!F48+'[1]الشارقة جدول 20'!F48+'[1]عجمان جدول 20'!F48+'[1]أم القيوين جدول 20'!F48+'[1]رأس الخيمة جدول 20'!F48+'[1]الفجيرة جدول 20'!F48)</f>
        <v>0</v>
      </c>
      <c r="G54" s="1">
        <f>SUM('[1]أبوظبي جدول 20'!G48+'[1]الغربية جدول 20'!G48+'[1]العين جدول 20'!G48+'[1]دبي جدول 20'!G48+'[1]الشارقة جدول 20'!G48+'[1]عجمان جدول 20'!G48+'[1]أم القيوين جدول 20'!G48+'[1]رأس الخيمة جدول 20'!G48+'[1]الفجيرة جدول 20'!G48)</f>
        <v>0</v>
      </c>
      <c r="H54" s="1">
        <f>SUM('[1]أبوظبي جدول 20'!H48+'[1]الغربية جدول 20'!H48+'[1]العين جدول 20'!H48+'[1]دبي جدول 20'!H48+'[1]الشارقة جدول 20'!H48+'[1]عجمان جدول 20'!H48+'[1]أم القيوين جدول 20'!H48+'[1]رأس الخيمة جدول 20'!H48+'[1]الفجيرة جدول 20'!H48)</f>
        <v>0</v>
      </c>
      <c r="I54" s="1">
        <f>SUM('[1]أبوظبي جدول 20'!I48+'[1]الغربية جدول 20'!I48+'[1]العين جدول 20'!I48+'[1]دبي جدول 20'!I48+'[1]الشارقة جدول 20'!I48+'[1]عجمان جدول 20'!I48+'[1]أم القيوين جدول 20'!I48+'[1]رأس الخيمة جدول 20'!I48+'[1]الفجيرة جدول 20'!I48)</f>
        <v>0</v>
      </c>
      <c r="J54" s="1">
        <f>SUM('[1]أبوظبي جدول 20'!J48+'[1]الغربية جدول 20'!J48+'[1]العين جدول 20'!J48+'[1]دبي جدول 20'!J48+'[1]الشارقة جدول 20'!J48+'[1]عجمان جدول 20'!J48+'[1]أم القيوين جدول 20'!J48+'[1]رأس الخيمة جدول 20'!J48+'[1]الفجيرة جدول 20'!J48)</f>
        <v>0</v>
      </c>
      <c r="K54" s="1">
        <f>SUM('[1]أبوظبي جدول 20'!K48+'[1]الغربية جدول 20'!K48+'[1]العين جدول 20'!K48+'[1]دبي جدول 20'!K48+'[1]الشارقة جدول 20'!K48+'[1]عجمان جدول 20'!K48+'[1]أم القيوين جدول 20'!K48+'[1]رأس الخيمة جدول 20'!K48+'[1]الفجيرة جدول 20'!K48)</f>
        <v>0</v>
      </c>
    </row>
    <row r="55" spans="1:11">
      <c r="A55" s="12"/>
      <c r="B55" s="13" t="s">
        <v>16</v>
      </c>
      <c r="C55" s="2" t="s">
        <v>14</v>
      </c>
      <c r="D55" s="5">
        <f t="shared" si="9"/>
        <v>47</v>
      </c>
      <c r="E55" s="1">
        <f>SUM('[1]أبوظبي جدول 20'!E49+'[1]الغربية جدول 20'!E49+'[1]العين جدول 20'!E49+'[1]دبي جدول 20'!E49+'[1]الشارقة جدول 20'!E49+'[1]عجمان جدول 20'!E49+'[1]أم القيوين جدول 20'!E49+'[1]رأس الخيمة جدول 20'!E49+'[1]الفجيرة جدول 20'!E49)</f>
        <v>0</v>
      </c>
      <c r="F55" s="1">
        <f>SUM('[1]أبوظبي جدول 20'!F49+'[1]الغربية جدول 20'!F49+'[1]العين جدول 20'!F49+'[1]دبي جدول 20'!F49+'[1]الشارقة جدول 20'!F49+'[1]عجمان جدول 20'!F49+'[1]أم القيوين جدول 20'!F49+'[1]رأس الخيمة جدول 20'!F49+'[1]الفجيرة جدول 20'!F49)</f>
        <v>3</v>
      </c>
      <c r="G55" s="1">
        <f>SUM('[1]أبوظبي جدول 20'!G49+'[1]الغربية جدول 20'!G49+'[1]العين جدول 20'!G49+'[1]دبي جدول 20'!G49+'[1]الشارقة جدول 20'!G49+'[1]عجمان جدول 20'!G49+'[1]أم القيوين جدول 20'!G49+'[1]رأس الخيمة جدول 20'!G49+'[1]الفجيرة جدول 20'!G49)</f>
        <v>1</v>
      </c>
      <c r="H55" s="1">
        <f>SUM('[1]أبوظبي جدول 20'!H49+'[1]الغربية جدول 20'!H49+'[1]العين جدول 20'!H49+'[1]دبي جدول 20'!H49+'[1]الشارقة جدول 20'!H49+'[1]عجمان جدول 20'!H49+'[1]أم القيوين جدول 20'!H49+'[1]رأس الخيمة جدول 20'!H49+'[1]الفجيرة جدول 20'!H49)</f>
        <v>5</v>
      </c>
      <c r="I55" s="1">
        <f>SUM('[1]أبوظبي جدول 20'!I49+'[1]الغربية جدول 20'!I49+'[1]العين جدول 20'!I49+'[1]دبي جدول 20'!I49+'[1]الشارقة جدول 20'!I49+'[1]عجمان جدول 20'!I49+'[1]أم القيوين جدول 20'!I49+'[1]رأس الخيمة جدول 20'!I49+'[1]الفجيرة جدول 20'!I49)</f>
        <v>2</v>
      </c>
      <c r="J55" s="1">
        <f>SUM('[1]أبوظبي جدول 20'!J49+'[1]الغربية جدول 20'!J49+'[1]العين جدول 20'!J49+'[1]دبي جدول 20'!J49+'[1]الشارقة جدول 20'!J49+'[1]عجمان جدول 20'!J49+'[1]أم القيوين جدول 20'!J49+'[1]رأس الخيمة جدول 20'!J49+'[1]الفجيرة جدول 20'!J49)</f>
        <v>11</v>
      </c>
      <c r="K55" s="1">
        <f>SUM('[1]أبوظبي جدول 20'!K49+'[1]الغربية جدول 20'!K49+'[1]العين جدول 20'!K49+'[1]دبي جدول 20'!K49+'[1]الشارقة جدول 20'!K49+'[1]عجمان جدول 20'!K49+'[1]أم القيوين جدول 20'!K49+'[1]رأس الخيمة جدول 20'!K49+'[1]الفجيرة جدول 20'!K49)</f>
        <v>25</v>
      </c>
    </row>
    <row r="56" spans="1:11">
      <c r="A56" s="12"/>
      <c r="B56" s="13"/>
      <c r="C56" s="2" t="s">
        <v>15</v>
      </c>
      <c r="D56" s="5">
        <f t="shared" si="9"/>
        <v>128</v>
      </c>
      <c r="E56" s="1">
        <f>SUM('[1]أبوظبي جدول 20'!E50+'[1]الغربية جدول 20'!E50+'[1]العين جدول 20'!E50+'[1]دبي جدول 20'!E50+'[1]الشارقة جدول 20'!E50+'[1]عجمان جدول 20'!E50+'[1]أم القيوين جدول 20'!E50+'[1]رأس الخيمة جدول 20'!E50+'[1]الفجيرة جدول 20'!E50)</f>
        <v>0</v>
      </c>
      <c r="F56" s="1">
        <f>SUM('[1]أبوظبي جدول 20'!F50+'[1]الغربية جدول 20'!F50+'[1]العين جدول 20'!F50+'[1]دبي جدول 20'!F50+'[1]الشارقة جدول 20'!F50+'[1]عجمان جدول 20'!F50+'[1]أم القيوين جدول 20'!F50+'[1]رأس الخيمة جدول 20'!F50+'[1]الفجيرة جدول 20'!F50)</f>
        <v>1</v>
      </c>
      <c r="G56" s="1">
        <f>SUM('[1]أبوظبي جدول 20'!G50+'[1]الغربية جدول 20'!G50+'[1]العين جدول 20'!G50+'[1]دبي جدول 20'!G50+'[1]الشارقة جدول 20'!G50+'[1]عجمان جدول 20'!G50+'[1]أم القيوين جدول 20'!G50+'[1]رأس الخيمة جدول 20'!G50+'[1]الفجيرة جدول 20'!G50)</f>
        <v>13</v>
      </c>
      <c r="H56" s="1">
        <f>SUM('[1]أبوظبي جدول 20'!H50+'[1]الغربية جدول 20'!H50+'[1]العين جدول 20'!H50+'[1]دبي جدول 20'!H50+'[1]الشارقة جدول 20'!H50+'[1]عجمان جدول 20'!H50+'[1]أم القيوين جدول 20'!H50+'[1]رأس الخيمة جدول 20'!H50+'[1]الفجيرة جدول 20'!H50)</f>
        <v>16</v>
      </c>
      <c r="I56" s="1">
        <f>SUM('[1]أبوظبي جدول 20'!I50+'[1]الغربية جدول 20'!I50+'[1]العين جدول 20'!I50+'[1]دبي جدول 20'!I50+'[1]الشارقة جدول 20'!I50+'[1]عجمان جدول 20'!I50+'[1]أم القيوين جدول 20'!I50+'[1]رأس الخيمة جدول 20'!I50+'[1]الفجيرة جدول 20'!I50)</f>
        <v>6</v>
      </c>
      <c r="J56" s="1">
        <f>SUM('[1]أبوظبي جدول 20'!J50+'[1]الغربية جدول 20'!J50+'[1]العين جدول 20'!J50+'[1]دبي جدول 20'!J50+'[1]الشارقة جدول 20'!J50+'[1]عجمان جدول 20'!J50+'[1]أم القيوين جدول 20'!J50+'[1]رأس الخيمة جدول 20'!J50+'[1]الفجيرة جدول 20'!J50)</f>
        <v>32</v>
      </c>
      <c r="K56" s="1">
        <f>SUM('[1]أبوظبي جدول 20'!K50+'[1]الغربية جدول 20'!K50+'[1]العين جدول 20'!K50+'[1]دبي جدول 20'!K50+'[1]الشارقة جدول 20'!K50+'[1]عجمان جدول 20'!K50+'[1]أم القيوين جدول 20'!K50+'[1]رأس الخيمة جدول 20'!K50+'[1]الفجيرة جدول 20'!K50)</f>
        <v>60</v>
      </c>
    </row>
    <row r="57" spans="1:11">
      <c r="A57" s="12"/>
      <c r="B57" s="14" t="s">
        <v>4</v>
      </c>
      <c r="C57" s="14"/>
      <c r="D57" s="5">
        <f t="shared" si="9"/>
        <v>175</v>
      </c>
      <c r="E57" s="3">
        <f t="shared" ref="E57:K57" si="11">SUM(E53:E56)</f>
        <v>0</v>
      </c>
      <c r="F57" s="3">
        <f t="shared" si="11"/>
        <v>4</v>
      </c>
      <c r="G57" s="3">
        <f t="shared" si="11"/>
        <v>14</v>
      </c>
      <c r="H57" s="3">
        <f t="shared" si="11"/>
        <v>21</v>
      </c>
      <c r="I57" s="3">
        <f t="shared" si="11"/>
        <v>8</v>
      </c>
      <c r="J57" s="3">
        <f t="shared" si="11"/>
        <v>43</v>
      </c>
      <c r="K57" s="3">
        <f t="shared" si="11"/>
        <v>85</v>
      </c>
    </row>
    <row r="58" spans="1:11" ht="12.75" customHeight="1">
      <c r="A58" s="12" t="s">
        <v>25</v>
      </c>
      <c r="B58" s="13" t="s">
        <v>13</v>
      </c>
      <c r="C58" s="2" t="s">
        <v>14</v>
      </c>
      <c r="D58" s="5">
        <f t="shared" si="9"/>
        <v>0</v>
      </c>
      <c r="E58" s="1">
        <f>SUM('[1]أبوظبي جدول 20'!E52+'[1]الغربية جدول 20'!E52+'[1]العين جدول 20'!E52+'[1]دبي جدول 20'!E52+'[1]الشارقة جدول 20'!E52+'[1]عجمان جدول 20'!E52+'[1]أم القيوين جدول 20'!E52+'[1]رأس الخيمة جدول 20'!E52+'[1]الفجيرة جدول 20'!E52)</f>
        <v>0</v>
      </c>
      <c r="F58" s="1">
        <f>SUM('[1]أبوظبي جدول 20'!F52+'[1]الغربية جدول 20'!F52+'[1]العين جدول 20'!F52+'[1]دبي جدول 20'!F52+'[1]الشارقة جدول 20'!F52+'[1]عجمان جدول 20'!F52+'[1]أم القيوين جدول 20'!F52+'[1]رأس الخيمة جدول 20'!F52+'[1]الفجيرة جدول 20'!F52)</f>
        <v>0</v>
      </c>
      <c r="G58" s="1">
        <f>SUM('[1]أبوظبي جدول 20'!G52+'[1]الغربية جدول 20'!G52+'[1]العين جدول 20'!G52+'[1]دبي جدول 20'!G52+'[1]الشارقة جدول 20'!G52+'[1]عجمان جدول 20'!G52+'[1]أم القيوين جدول 20'!G52+'[1]رأس الخيمة جدول 20'!G52+'[1]الفجيرة جدول 20'!G52)</f>
        <v>0</v>
      </c>
      <c r="H58" s="1">
        <f>SUM('[1]أبوظبي جدول 20'!H52+'[1]الغربية جدول 20'!H52+'[1]العين جدول 20'!H52+'[1]دبي جدول 20'!H52+'[1]الشارقة جدول 20'!H52+'[1]عجمان جدول 20'!H52+'[1]أم القيوين جدول 20'!H52+'[1]رأس الخيمة جدول 20'!H52+'[1]الفجيرة جدول 20'!H52)</f>
        <v>0</v>
      </c>
      <c r="I58" s="1">
        <f>SUM('[1]أبوظبي جدول 20'!I52+'[1]الغربية جدول 20'!I52+'[1]العين جدول 20'!I52+'[1]دبي جدول 20'!I52+'[1]الشارقة جدول 20'!I52+'[1]عجمان جدول 20'!I52+'[1]أم القيوين جدول 20'!I52+'[1]رأس الخيمة جدول 20'!I52+'[1]الفجيرة جدول 20'!I52)</f>
        <v>0</v>
      </c>
      <c r="J58" s="1">
        <f>SUM('[1]أبوظبي جدول 20'!J52+'[1]الغربية جدول 20'!J52+'[1]العين جدول 20'!J52+'[1]دبي جدول 20'!J52+'[1]الشارقة جدول 20'!J52+'[1]عجمان جدول 20'!J52+'[1]أم القيوين جدول 20'!J52+'[1]رأس الخيمة جدول 20'!J52+'[1]الفجيرة جدول 20'!J52)</f>
        <v>0</v>
      </c>
      <c r="K58" s="1">
        <f>SUM('[1]أبوظبي جدول 20'!K52+'[1]الغربية جدول 20'!K52+'[1]العين جدول 20'!K52+'[1]دبي جدول 20'!K52+'[1]الشارقة جدول 20'!K52+'[1]عجمان جدول 20'!K52+'[1]أم القيوين جدول 20'!K52+'[1]رأس الخيمة جدول 20'!K52+'[1]الفجيرة جدول 20'!K52)</f>
        <v>0</v>
      </c>
    </row>
    <row r="59" spans="1:11">
      <c r="A59" s="12"/>
      <c r="B59" s="13"/>
      <c r="C59" s="2" t="s">
        <v>15</v>
      </c>
      <c r="D59" s="5">
        <f t="shared" si="9"/>
        <v>1</v>
      </c>
      <c r="E59" s="1">
        <f>SUM('[1]أبوظبي جدول 20'!E53+'[1]الغربية جدول 20'!E53+'[1]العين جدول 20'!E53+'[1]دبي جدول 20'!E53+'[1]الشارقة جدول 20'!E53+'[1]عجمان جدول 20'!E53+'[1]أم القيوين جدول 20'!E53+'[1]رأس الخيمة جدول 20'!E53+'[1]الفجيرة جدول 20'!E53)</f>
        <v>0</v>
      </c>
      <c r="F59" s="1">
        <f>SUM('[1]أبوظبي جدول 20'!F53+'[1]الغربية جدول 20'!F53+'[1]العين جدول 20'!F53+'[1]دبي جدول 20'!F53+'[1]الشارقة جدول 20'!F53+'[1]عجمان جدول 20'!F53+'[1]أم القيوين جدول 20'!F53+'[1]رأس الخيمة جدول 20'!F53+'[1]الفجيرة جدول 20'!F53)</f>
        <v>0</v>
      </c>
      <c r="G59" s="1">
        <f>SUM('[1]أبوظبي جدول 20'!G53+'[1]الغربية جدول 20'!G53+'[1]العين جدول 20'!G53+'[1]دبي جدول 20'!G53+'[1]الشارقة جدول 20'!G53+'[1]عجمان جدول 20'!G53+'[1]أم القيوين جدول 20'!G53+'[1]رأس الخيمة جدول 20'!G53+'[1]الفجيرة جدول 20'!G53)</f>
        <v>0</v>
      </c>
      <c r="H59" s="1">
        <f>SUM('[1]أبوظبي جدول 20'!H53+'[1]الغربية جدول 20'!H53+'[1]العين جدول 20'!H53+'[1]دبي جدول 20'!H53+'[1]الشارقة جدول 20'!H53+'[1]عجمان جدول 20'!H53+'[1]أم القيوين جدول 20'!H53+'[1]رأس الخيمة جدول 20'!H53+'[1]الفجيرة جدول 20'!H53)</f>
        <v>0</v>
      </c>
      <c r="I59" s="1">
        <f>SUM('[1]أبوظبي جدول 20'!I53+'[1]الغربية جدول 20'!I53+'[1]العين جدول 20'!I53+'[1]دبي جدول 20'!I53+'[1]الشارقة جدول 20'!I53+'[1]عجمان جدول 20'!I53+'[1]أم القيوين جدول 20'!I53+'[1]رأس الخيمة جدول 20'!I53+'[1]الفجيرة جدول 20'!I53)</f>
        <v>0</v>
      </c>
      <c r="J59" s="1">
        <f>SUM('[1]أبوظبي جدول 20'!J53+'[1]الغربية جدول 20'!J53+'[1]العين جدول 20'!J53+'[1]دبي جدول 20'!J53+'[1]الشارقة جدول 20'!J53+'[1]عجمان جدول 20'!J53+'[1]أم القيوين جدول 20'!J53+'[1]رأس الخيمة جدول 20'!J53+'[1]الفجيرة جدول 20'!J53)</f>
        <v>0</v>
      </c>
      <c r="K59" s="1">
        <f>SUM('[1]أبوظبي جدول 20'!K53+'[1]الغربية جدول 20'!K53+'[1]العين جدول 20'!K53+'[1]دبي جدول 20'!K53+'[1]الشارقة جدول 20'!K53+'[1]عجمان جدول 20'!K53+'[1]أم القيوين جدول 20'!K53+'[1]رأس الخيمة جدول 20'!K53+'[1]الفجيرة جدول 20'!K53)</f>
        <v>1</v>
      </c>
    </row>
    <row r="60" spans="1:11">
      <c r="A60" s="12"/>
      <c r="B60" s="13" t="s">
        <v>16</v>
      </c>
      <c r="C60" s="2" t="s">
        <v>14</v>
      </c>
      <c r="D60" s="5">
        <f t="shared" si="9"/>
        <v>22</v>
      </c>
      <c r="E60" s="1">
        <f>SUM('[1]أبوظبي جدول 20'!E54+'[1]الغربية جدول 20'!E54+'[1]العين جدول 20'!E54+'[1]دبي جدول 20'!E54+'[1]الشارقة جدول 20'!E54+'[1]عجمان جدول 20'!E54+'[1]أم القيوين جدول 20'!E54+'[1]رأس الخيمة جدول 20'!E54+'[1]الفجيرة جدول 20'!E54)</f>
        <v>0</v>
      </c>
      <c r="F60" s="1">
        <f>SUM('[1]أبوظبي جدول 20'!F54+'[1]الغربية جدول 20'!F54+'[1]العين جدول 20'!F54+'[1]دبي جدول 20'!F54+'[1]الشارقة جدول 20'!F54+'[1]عجمان جدول 20'!F54+'[1]أم القيوين جدول 20'!F54+'[1]رأس الخيمة جدول 20'!F54+'[1]الفجيرة جدول 20'!F54)</f>
        <v>2</v>
      </c>
      <c r="G60" s="1">
        <f>SUM('[1]أبوظبي جدول 20'!G54+'[1]الغربية جدول 20'!G54+'[1]العين جدول 20'!G54+'[1]دبي جدول 20'!G54+'[1]الشارقة جدول 20'!G54+'[1]عجمان جدول 20'!G54+'[1]أم القيوين جدول 20'!G54+'[1]رأس الخيمة جدول 20'!G54+'[1]الفجيرة جدول 20'!G54)</f>
        <v>2</v>
      </c>
      <c r="H60" s="1">
        <f>SUM('[1]أبوظبي جدول 20'!H54+'[1]الغربية جدول 20'!H54+'[1]العين جدول 20'!H54+'[1]دبي جدول 20'!H54+'[1]الشارقة جدول 20'!H54+'[1]عجمان جدول 20'!H54+'[1]أم القيوين جدول 20'!H54+'[1]رأس الخيمة جدول 20'!H54+'[1]الفجيرة جدول 20'!H54)</f>
        <v>0</v>
      </c>
      <c r="I60" s="1">
        <f>SUM('[1]أبوظبي جدول 20'!I54+'[1]الغربية جدول 20'!I54+'[1]العين جدول 20'!I54+'[1]دبي جدول 20'!I54+'[1]الشارقة جدول 20'!I54+'[1]عجمان جدول 20'!I54+'[1]أم القيوين جدول 20'!I54+'[1]رأس الخيمة جدول 20'!I54+'[1]الفجيرة جدول 20'!I54)</f>
        <v>1</v>
      </c>
      <c r="J60" s="1">
        <f>SUM('[1]أبوظبي جدول 20'!J54+'[1]الغربية جدول 20'!J54+'[1]العين جدول 20'!J54+'[1]دبي جدول 20'!J54+'[1]الشارقة جدول 20'!J54+'[1]عجمان جدول 20'!J54+'[1]أم القيوين جدول 20'!J54+'[1]رأس الخيمة جدول 20'!J54+'[1]الفجيرة جدول 20'!J54)</f>
        <v>1</v>
      </c>
      <c r="K60" s="1">
        <f>SUM('[1]أبوظبي جدول 20'!K54+'[1]الغربية جدول 20'!K54+'[1]العين جدول 20'!K54+'[1]دبي جدول 20'!K54+'[1]الشارقة جدول 20'!K54+'[1]عجمان جدول 20'!K54+'[1]أم القيوين جدول 20'!K54+'[1]رأس الخيمة جدول 20'!K54+'[1]الفجيرة جدول 20'!K54)</f>
        <v>16</v>
      </c>
    </row>
    <row r="61" spans="1:11">
      <c r="A61" s="12"/>
      <c r="B61" s="13"/>
      <c r="C61" s="2" t="s">
        <v>15</v>
      </c>
      <c r="D61" s="5">
        <f t="shared" si="9"/>
        <v>25</v>
      </c>
      <c r="E61" s="1">
        <f>SUM('[1]أبوظبي جدول 20'!E55+'[1]الغربية جدول 20'!E55+'[1]العين جدول 20'!E55+'[1]دبي جدول 20'!E55+'[1]الشارقة جدول 20'!E55+'[1]عجمان جدول 20'!E55+'[1]أم القيوين جدول 20'!E55+'[1]رأس الخيمة جدول 20'!E55+'[1]الفجيرة جدول 20'!E55)</f>
        <v>0</v>
      </c>
      <c r="F61" s="1">
        <f>SUM('[1]أبوظبي جدول 20'!F55+'[1]الغربية جدول 20'!F55+'[1]العين جدول 20'!F55+'[1]دبي جدول 20'!F55+'[1]الشارقة جدول 20'!F55+'[1]عجمان جدول 20'!F55+'[1]أم القيوين جدول 20'!F55+'[1]رأس الخيمة جدول 20'!F55+'[1]الفجيرة جدول 20'!F55)</f>
        <v>1</v>
      </c>
      <c r="G61" s="1">
        <f>SUM('[1]أبوظبي جدول 20'!G55+'[1]الغربية جدول 20'!G55+'[1]العين جدول 20'!G55+'[1]دبي جدول 20'!G55+'[1]الشارقة جدول 20'!G55+'[1]عجمان جدول 20'!G55+'[1]أم القيوين جدول 20'!G55+'[1]رأس الخيمة جدول 20'!G55+'[1]الفجيرة جدول 20'!G55)</f>
        <v>0</v>
      </c>
      <c r="H61" s="1">
        <f>SUM('[1]أبوظبي جدول 20'!H55+'[1]الغربية جدول 20'!H55+'[1]العين جدول 20'!H55+'[1]دبي جدول 20'!H55+'[1]الشارقة جدول 20'!H55+'[1]عجمان جدول 20'!H55+'[1]أم القيوين جدول 20'!H55+'[1]رأس الخيمة جدول 20'!H55+'[1]الفجيرة جدول 20'!H55)</f>
        <v>2</v>
      </c>
      <c r="I61" s="1">
        <f>SUM('[1]أبوظبي جدول 20'!I55+'[1]الغربية جدول 20'!I55+'[1]العين جدول 20'!I55+'[1]دبي جدول 20'!I55+'[1]الشارقة جدول 20'!I55+'[1]عجمان جدول 20'!I55+'[1]أم القيوين جدول 20'!I55+'[1]رأس الخيمة جدول 20'!I55+'[1]الفجيرة جدول 20'!I55)</f>
        <v>0</v>
      </c>
      <c r="J61" s="1">
        <f>SUM('[1]أبوظبي جدول 20'!J55+'[1]الغربية جدول 20'!J55+'[1]العين جدول 20'!J55+'[1]دبي جدول 20'!J55+'[1]الشارقة جدول 20'!J55+'[1]عجمان جدول 20'!J55+'[1]أم القيوين جدول 20'!J55+'[1]رأس الخيمة جدول 20'!J55+'[1]الفجيرة جدول 20'!J55)</f>
        <v>5</v>
      </c>
      <c r="K61" s="1">
        <f>SUM('[1]أبوظبي جدول 20'!K55+'[1]الغربية جدول 20'!K55+'[1]العين جدول 20'!K55+'[1]دبي جدول 20'!K55+'[1]الشارقة جدول 20'!K55+'[1]عجمان جدول 20'!K55+'[1]أم القيوين جدول 20'!K55+'[1]رأس الخيمة جدول 20'!K55+'[1]الفجيرة جدول 20'!K55)</f>
        <v>17</v>
      </c>
    </row>
    <row r="62" spans="1:11">
      <c r="A62" s="12"/>
      <c r="B62" s="14" t="s">
        <v>4</v>
      </c>
      <c r="C62" s="14"/>
      <c r="D62" s="5">
        <f t="shared" si="9"/>
        <v>48</v>
      </c>
      <c r="E62" s="3">
        <f t="shared" ref="E62:K62" si="12">SUM(E58:E61)</f>
        <v>0</v>
      </c>
      <c r="F62" s="3">
        <f t="shared" si="12"/>
        <v>3</v>
      </c>
      <c r="G62" s="3">
        <f t="shared" si="12"/>
        <v>2</v>
      </c>
      <c r="H62" s="3">
        <f t="shared" si="12"/>
        <v>2</v>
      </c>
      <c r="I62" s="3">
        <f t="shared" si="12"/>
        <v>1</v>
      </c>
      <c r="J62" s="3">
        <f t="shared" si="12"/>
        <v>6</v>
      </c>
      <c r="K62" s="3">
        <f t="shared" si="12"/>
        <v>34</v>
      </c>
    </row>
    <row r="63" spans="1:11" ht="12.75" customHeight="1">
      <c r="A63" s="16" t="s">
        <v>4</v>
      </c>
      <c r="B63" s="15" t="s">
        <v>13</v>
      </c>
      <c r="C63" s="2" t="s">
        <v>14</v>
      </c>
      <c r="D63" s="5">
        <f t="shared" si="9"/>
        <v>1</v>
      </c>
      <c r="E63" s="1">
        <f t="shared" ref="E63:K64" si="13">E13+E18+E23+E28+E33+E38+E43+E48+E53+E58</f>
        <v>0</v>
      </c>
      <c r="F63" s="1">
        <f t="shared" si="13"/>
        <v>0</v>
      </c>
      <c r="G63" s="1">
        <f t="shared" si="13"/>
        <v>0</v>
      </c>
      <c r="H63" s="1">
        <f t="shared" si="13"/>
        <v>0</v>
      </c>
      <c r="I63" s="1">
        <f t="shared" si="13"/>
        <v>0</v>
      </c>
      <c r="J63" s="1">
        <f t="shared" si="13"/>
        <v>0</v>
      </c>
      <c r="K63" s="1">
        <f t="shared" si="13"/>
        <v>1</v>
      </c>
    </row>
    <row r="64" spans="1:11">
      <c r="A64" s="16"/>
      <c r="B64" s="15"/>
      <c r="C64" s="2" t="s">
        <v>15</v>
      </c>
      <c r="D64" s="5">
        <f t="shared" si="9"/>
        <v>337</v>
      </c>
      <c r="E64" s="1">
        <f t="shared" si="13"/>
        <v>0</v>
      </c>
      <c r="F64" s="1">
        <f t="shared" si="13"/>
        <v>16</v>
      </c>
      <c r="G64" s="1">
        <f t="shared" si="13"/>
        <v>3</v>
      </c>
      <c r="H64" s="1">
        <f t="shared" si="13"/>
        <v>17</v>
      </c>
      <c r="I64" s="1">
        <f t="shared" si="13"/>
        <v>8</v>
      </c>
      <c r="J64" s="1">
        <f t="shared" si="13"/>
        <v>39</v>
      </c>
      <c r="K64" s="1">
        <f t="shared" si="13"/>
        <v>254</v>
      </c>
    </row>
    <row r="65" spans="1:11">
      <c r="A65" s="16"/>
      <c r="B65" s="15"/>
      <c r="C65" s="3" t="s">
        <v>26</v>
      </c>
      <c r="D65" s="5">
        <f t="shared" si="9"/>
        <v>338</v>
      </c>
      <c r="E65" s="3">
        <f t="shared" ref="E65:K65" si="14">SUM(E63:E64)</f>
        <v>0</v>
      </c>
      <c r="F65" s="3">
        <f t="shared" si="14"/>
        <v>16</v>
      </c>
      <c r="G65" s="3">
        <f t="shared" si="14"/>
        <v>3</v>
      </c>
      <c r="H65" s="3">
        <f t="shared" si="14"/>
        <v>17</v>
      </c>
      <c r="I65" s="3">
        <f t="shared" si="14"/>
        <v>8</v>
      </c>
      <c r="J65" s="3">
        <f t="shared" si="14"/>
        <v>39</v>
      </c>
      <c r="K65" s="3">
        <f t="shared" si="14"/>
        <v>255</v>
      </c>
    </row>
    <row r="66" spans="1:11">
      <c r="A66" s="16"/>
      <c r="B66" s="15" t="s">
        <v>16</v>
      </c>
      <c r="C66" s="2" t="s">
        <v>14</v>
      </c>
      <c r="D66" s="5">
        <f t="shared" si="9"/>
        <v>506</v>
      </c>
      <c r="E66" s="1">
        <f t="shared" ref="E66:K67" si="15">E15+E20+E25+E30+E35+E40+E45+E50+E55+E60</f>
        <v>0</v>
      </c>
      <c r="F66" s="1">
        <f t="shared" si="15"/>
        <v>11</v>
      </c>
      <c r="G66" s="1">
        <f t="shared" si="15"/>
        <v>4</v>
      </c>
      <c r="H66" s="1">
        <f t="shared" si="15"/>
        <v>36</v>
      </c>
      <c r="I66" s="1">
        <f t="shared" si="15"/>
        <v>15</v>
      </c>
      <c r="J66" s="1">
        <f t="shared" si="15"/>
        <v>71</v>
      </c>
      <c r="K66" s="1">
        <f t="shared" si="15"/>
        <v>369</v>
      </c>
    </row>
    <row r="67" spans="1:11">
      <c r="A67" s="16"/>
      <c r="B67" s="15"/>
      <c r="C67" s="2" t="s">
        <v>15</v>
      </c>
      <c r="D67" s="5">
        <f t="shared" si="9"/>
        <v>2889</v>
      </c>
      <c r="E67" s="1">
        <f t="shared" si="15"/>
        <v>0</v>
      </c>
      <c r="F67" s="1">
        <f t="shared" si="15"/>
        <v>27</v>
      </c>
      <c r="G67" s="1">
        <f t="shared" si="15"/>
        <v>53</v>
      </c>
      <c r="H67" s="1">
        <f t="shared" si="15"/>
        <v>125</v>
      </c>
      <c r="I67" s="1">
        <f t="shared" si="15"/>
        <v>67</v>
      </c>
      <c r="J67" s="1">
        <f t="shared" si="15"/>
        <v>421</v>
      </c>
      <c r="K67" s="1">
        <f t="shared" si="15"/>
        <v>2196</v>
      </c>
    </row>
    <row r="68" spans="1:11">
      <c r="A68" s="16"/>
      <c r="B68" s="15"/>
      <c r="C68" s="3" t="s">
        <v>26</v>
      </c>
      <c r="D68" s="5">
        <f t="shared" si="9"/>
        <v>3395</v>
      </c>
      <c r="E68" s="3">
        <f t="shared" ref="E68:K68" si="16">SUM(E66:E67)</f>
        <v>0</v>
      </c>
      <c r="F68" s="3">
        <f t="shared" si="16"/>
        <v>38</v>
      </c>
      <c r="G68" s="3">
        <f t="shared" si="16"/>
        <v>57</v>
      </c>
      <c r="H68" s="3">
        <f t="shared" si="16"/>
        <v>161</v>
      </c>
      <c r="I68" s="3">
        <f t="shared" si="16"/>
        <v>82</v>
      </c>
      <c r="J68" s="3">
        <f t="shared" si="16"/>
        <v>492</v>
      </c>
      <c r="K68" s="3">
        <f t="shared" si="16"/>
        <v>2565</v>
      </c>
    </row>
    <row r="69" spans="1:11">
      <c r="A69" s="16"/>
      <c r="B69" s="15" t="s">
        <v>14</v>
      </c>
      <c r="C69" s="15"/>
      <c r="D69" s="5">
        <f t="shared" si="9"/>
        <v>507</v>
      </c>
      <c r="E69" s="1">
        <f t="shared" ref="E69:K70" si="17">SUM(E63,E66)</f>
        <v>0</v>
      </c>
      <c r="F69" s="1">
        <f t="shared" si="17"/>
        <v>11</v>
      </c>
      <c r="G69" s="1">
        <f t="shared" si="17"/>
        <v>4</v>
      </c>
      <c r="H69" s="1">
        <f t="shared" si="17"/>
        <v>36</v>
      </c>
      <c r="I69" s="1">
        <f t="shared" si="17"/>
        <v>15</v>
      </c>
      <c r="J69" s="1">
        <f t="shared" si="17"/>
        <v>71</v>
      </c>
      <c r="K69" s="1">
        <f t="shared" si="17"/>
        <v>370</v>
      </c>
    </row>
    <row r="70" spans="1:11">
      <c r="A70" s="16"/>
      <c r="B70" s="15" t="s">
        <v>15</v>
      </c>
      <c r="C70" s="15"/>
      <c r="D70" s="5">
        <f t="shared" si="9"/>
        <v>3226</v>
      </c>
      <c r="E70" s="1">
        <f t="shared" si="17"/>
        <v>0</v>
      </c>
      <c r="F70" s="1">
        <f t="shared" si="17"/>
        <v>43</v>
      </c>
      <c r="G70" s="1">
        <f t="shared" si="17"/>
        <v>56</v>
      </c>
      <c r="H70" s="1">
        <f t="shared" si="17"/>
        <v>142</v>
      </c>
      <c r="I70" s="1">
        <f t="shared" si="17"/>
        <v>75</v>
      </c>
      <c r="J70" s="1">
        <f t="shared" si="17"/>
        <v>460</v>
      </c>
      <c r="K70" s="1">
        <f t="shared" si="17"/>
        <v>2450</v>
      </c>
    </row>
    <row r="71" spans="1:11">
      <c r="A71" s="16"/>
      <c r="B71" s="14" t="s">
        <v>4</v>
      </c>
      <c r="C71" s="14"/>
      <c r="D71" s="5">
        <f t="shared" si="9"/>
        <v>3733</v>
      </c>
      <c r="E71" s="3">
        <f t="shared" ref="E71:K71" si="18">SUM(E69:E70)</f>
        <v>0</v>
      </c>
      <c r="F71" s="3">
        <f t="shared" si="18"/>
        <v>54</v>
      </c>
      <c r="G71" s="3">
        <f t="shared" si="18"/>
        <v>60</v>
      </c>
      <c r="H71" s="3">
        <f t="shared" si="18"/>
        <v>178</v>
      </c>
      <c r="I71" s="3">
        <f t="shared" si="18"/>
        <v>90</v>
      </c>
      <c r="J71" s="3">
        <f t="shared" si="18"/>
        <v>531</v>
      </c>
      <c r="K71" s="3">
        <f t="shared" si="18"/>
        <v>2820</v>
      </c>
    </row>
  </sheetData>
  <mergeCells count="54">
    <mergeCell ref="B71:C71"/>
    <mergeCell ref="A63:A71"/>
    <mergeCell ref="B63:B65"/>
    <mergeCell ref="B66:B68"/>
    <mergeCell ref="B69:C69"/>
    <mergeCell ref="A53:A57"/>
    <mergeCell ref="B53:B54"/>
    <mergeCell ref="B55:B56"/>
    <mergeCell ref="B57:C57"/>
    <mergeCell ref="B70:C70"/>
    <mergeCell ref="A58:A62"/>
    <mergeCell ref="B58:B59"/>
    <mergeCell ref="B60:B61"/>
    <mergeCell ref="B62:C62"/>
    <mergeCell ref="A43:A47"/>
    <mergeCell ref="B43:B44"/>
    <mergeCell ref="B45:B46"/>
    <mergeCell ref="B47:C47"/>
    <mergeCell ref="A48:A52"/>
    <mergeCell ref="B48:B49"/>
    <mergeCell ref="B50:B51"/>
    <mergeCell ref="B52:C52"/>
    <mergeCell ref="A33:A37"/>
    <mergeCell ref="B33:B34"/>
    <mergeCell ref="B35:B36"/>
    <mergeCell ref="B37:C37"/>
    <mergeCell ref="A38:A42"/>
    <mergeCell ref="B38:B39"/>
    <mergeCell ref="B40:B41"/>
    <mergeCell ref="B42:C42"/>
    <mergeCell ref="A23:A27"/>
    <mergeCell ref="B23:B24"/>
    <mergeCell ref="B25:B26"/>
    <mergeCell ref="B27:C27"/>
    <mergeCell ref="A28:A32"/>
    <mergeCell ref="B28:B29"/>
    <mergeCell ref="B30:B31"/>
    <mergeCell ref="B32:C32"/>
    <mergeCell ref="A13:A17"/>
    <mergeCell ref="B13:B14"/>
    <mergeCell ref="B15:B16"/>
    <mergeCell ref="B17:C17"/>
    <mergeCell ref="A18:A22"/>
    <mergeCell ref="B18:B19"/>
    <mergeCell ref="B20:B21"/>
    <mergeCell ref="B22:C22"/>
    <mergeCell ref="A1:K7"/>
    <mergeCell ref="A8:K8"/>
    <mergeCell ref="A9:K9"/>
    <mergeCell ref="A10:K10"/>
    <mergeCell ref="A11:A12"/>
    <mergeCell ref="B11:B12"/>
    <mergeCell ref="C11:C12"/>
    <mergeCell ref="D11:K11"/>
  </mergeCells>
  <pageMargins left="0.7" right="0.7" top="0.75" bottom="0.75" header="0.3" footer="0.3"/>
  <pageSetup scale="72"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TWUZXU4UYYY7-944396957-36804</_dlc_DocId>
    <_dlc_DocIdUrl xmlns="a5cd8edf-193d-454e-be79-0a753d5be6e1">
      <Url>http://localhost/_layouts/15/DocIdRedir.aspx?ID=TWUZXU4UYYY7-944396957-36804</Url>
      <Description>TWUZXU4UYYY7-944396957-36804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3020FED2-5000-429C-9AB9-8A64E5D4877F}"/>
</file>

<file path=customXml/itemProps2.xml><?xml version="1.0" encoding="utf-8"?>
<ds:datastoreItem xmlns:ds="http://schemas.openxmlformats.org/officeDocument/2006/customXml" ds:itemID="{4D1EF43E-F97E-4895-BF4D-31C0BC4ED777}"/>
</file>

<file path=customXml/itemProps3.xml><?xml version="1.0" encoding="utf-8"?>
<ds:datastoreItem xmlns:ds="http://schemas.openxmlformats.org/officeDocument/2006/customXml" ds:itemID="{828D0617-4D26-4B62-A30E-4B2CDF2F6646}"/>
</file>

<file path=customXml/itemProps4.xml><?xml version="1.0" encoding="utf-8"?>
<ds:datastoreItem xmlns:ds="http://schemas.openxmlformats.org/officeDocument/2006/customXml" ds:itemID="{4F803E79-F327-49CE-8021-723057E0CB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تمريض جدول 20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2020-11-28T09:35:26Z</cp:lastPrinted>
  <dcterms:created xsi:type="dcterms:W3CDTF">2020-11-17T07:07:03Z</dcterms:created>
  <dcterms:modified xsi:type="dcterms:W3CDTF">2020-12-28T15:52:28Z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54afc032-8ffd-4990-8ab9-27e2ee210751</vt:lpwstr>
  </property>
</Properties>
</file>